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17165\Desktop\"/>
    </mc:Choice>
  </mc:AlternateContent>
  <bookViews>
    <workbookView xWindow="0" yWindow="0" windowWidth="20490" windowHeight="775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4" i="1" s="1"/>
  <c r="C42" i="1"/>
  <c r="C44" i="1" s="1"/>
  <c r="D36" i="1"/>
  <c r="C36" i="1"/>
  <c r="D27" i="1"/>
  <c r="C27" i="1"/>
  <c r="D20" i="1"/>
  <c r="C20" i="1"/>
  <c r="D8" i="1"/>
  <c r="C8" i="1"/>
</calcChain>
</file>

<file path=xl/sharedStrings.xml><?xml version="1.0" encoding="utf-8"?>
<sst xmlns="http://schemas.openxmlformats.org/spreadsheetml/2006/main" count="57" uniqueCount="42">
  <si>
    <t>Stil</t>
  </si>
  <si>
    <t xml:space="preserve"> Merutgift / mindreinntekt </t>
  </si>
  <si>
    <t>Mindreutgift / merinntekt</t>
  </si>
  <si>
    <t>Mellomrom</t>
  </si>
  <si>
    <t>Uthevet</t>
  </si>
  <si>
    <t>Felles inntekter og utgifter</t>
  </si>
  <si>
    <t>Justerte frie inntekter</t>
  </si>
  <si>
    <t xml:space="preserve">Økt utbytte </t>
  </si>
  <si>
    <t>Reduserte kapitalinntekter konsern - endret framdrift i investeringsprosjekter</t>
  </si>
  <si>
    <t>Mindreutgifter helårseffekt av lønnsoppgjøret 2016</t>
  </si>
  <si>
    <t>Delsum felles inntekter og utgifter</t>
  </si>
  <si>
    <t>Tjenesteområdene</t>
  </si>
  <si>
    <t>Økt forventet refusjonsinntekt 2016 nivå - ressurskrevende tjenester</t>
  </si>
  <si>
    <t>Avlastningstjenester og brukerstyrt personlig assistent, HSK</t>
  </si>
  <si>
    <t>Justering ihht- FSK sak 33/17 ,KO sak 31/17 skole- og barnehageområdet</t>
  </si>
  <si>
    <t>Innkjøp av digitale enheter til ungdomstrinn fra 2016</t>
  </si>
  <si>
    <t>Sosialhjelpsutgifter</t>
  </si>
  <si>
    <t>Utsatt oppstart av innføring av egenandeler fysioterapi</t>
  </si>
  <si>
    <t>Ny backup- og katastrofeløsning - IT</t>
  </si>
  <si>
    <t>Prosjekt beboerlyst , skjønnsmidler fra fylkesmannen</t>
  </si>
  <si>
    <t>Delsum tjenesteområdene</t>
  </si>
  <si>
    <t>Fra ansettelsesstopp til omstilling</t>
  </si>
  <si>
    <t>Omstilling 2018 Bofelleskap PU - henter ut effekt i 2017 fra inntekter ressurskrevende tjenester</t>
  </si>
  <si>
    <t>Omstilling 2018 Ungdom og fritid- henter ut effekt i 2017, erstatte kommunale midler med integreringsmidler i 2017</t>
  </si>
  <si>
    <t>Stab og støtte funksjoner, gjelder 2017</t>
  </si>
  <si>
    <t>Avsatt innsparing kr 5 mill, HØP linje 40</t>
  </si>
  <si>
    <t>Delsum fra ansettelsesstopp til omstilling</t>
  </si>
  <si>
    <t>Overføring fra drift til investering</t>
  </si>
  <si>
    <t>Park og vei, overføring fra investering til drift</t>
  </si>
  <si>
    <t>Drift, teknisk justering</t>
  </si>
  <si>
    <t>Park og vei, overføring fra drift til investering, kjøp av 2 el-biler</t>
  </si>
  <si>
    <t>Digitalisering av byggesaksarkivet, overføring fra drift til investering</t>
  </si>
  <si>
    <t>Drfit, teknisk justering</t>
  </si>
  <si>
    <t>Delsum overføring fra drift til investering</t>
  </si>
  <si>
    <t>Integreringstilskuddet</t>
  </si>
  <si>
    <t>Redusert inntekt - lavere bosetting av enslige mindreårige flyktninger</t>
  </si>
  <si>
    <t>Ekstraordinær inntekt - prosjekt</t>
  </si>
  <si>
    <t>Delsum integreringstilskuddet</t>
  </si>
  <si>
    <t>Sum</t>
  </si>
  <si>
    <t>SUM budsjettjusteringer</t>
  </si>
  <si>
    <t>Dagsenter og avlastningsseksjonen</t>
  </si>
  <si>
    <t>Redusert utgift - avsatt til bosetting av flyktninger - HØP linje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</si>
</sst>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wrapText="1"/>
    </xf>
    <xf numFmtId="164" fontId="4" fillId="0" borderId="0" xfId="1" applyNumberFormat="1" applyFont="1" applyAlignment="1">
      <alignment horizontal="right"/>
    </xf>
    <xf numFmtId="0" fontId="5" fillId="0" borderId="0" xfId="0" applyFont="1"/>
    <xf numFmtId="0" fontId="2" fillId="0" borderId="0" xfId="0" applyFont="1"/>
    <xf numFmtId="164" fontId="6" fillId="0" borderId="0" xfId="1" applyNumberFormat="1" applyFont="1" applyAlignment="1">
      <alignment horizontal="right"/>
    </xf>
    <xf numFmtId="164" fontId="4" fillId="0" borderId="0" xfId="1" quotePrefix="1" applyNumberFormat="1" applyFont="1" applyAlignment="1">
      <alignment horizontal="right"/>
    </xf>
    <xf numFmtId="0" fontId="0" fillId="0" borderId="0" xfId="0" applyFont="1"/>
    <xf numFmtId="164" fontId="6" fillId="0" borderId="0" xfId="1" quotePrefix="1" applyNumberFormat="1" applyFont="1" applyAlignment="1">
      <alignment horizontal="right"/>
    </xf>
    <xf numFmtId="0" fontId="0" fillId="0" borderId="0" xfId="0" applyFont="1" applyFill="1"/>
    <xf numFmtId="0" fontId="4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B12" sqref="B12"/>
    </sheetView>
  </sheetViews>
  <sheetFormatPr baseColWidth="10" defaultRowHeight="15" x14ac:dyDescent="0.25"/>
  <cols>
    <col min="2" max="2" width="105.28515625" bestFit="1" customWidth="1"/>
    <col min="3" max="3" width="18.85546875" customWidth="1"/>
    <col min="4" max="4" width="18.28515625" customWidth="1"/>
  </cols>
  <sheetData>
    <row r="1" spans="1:4" ht="45" x14ac:dyDescent="0.25">
      <c r="A1" s="1" t="s">
        <v>0</v>
      </c>
      <c r="C1" s="2" t="s">
        <v>1</v>
      </c>
      <c r="D1" s="2" t="s">
        <v>2</v>
      </c>
    </row>
    <row r="2" spans="1:4" x14ac:dyDescent="0.25">
      <c r="A2" s="1" t="s">
        <v>3</v>
      </c>
      <c r="C2" s="3"/>
      <c r="D2" s="3"/>
    </row>
    <row r="3" spans="1:4" x14ac:dyDescent="0.25">
      <c r="A3" s="4" t="s">
        <v>4</v>
      </c>
      <c r="B3" s="5" t="s">
        <v>5</v>
      </c>
      <c r="C3" s="6"/>
      <c r="D3" s="6"/>
    </row>
    <row r="4" spans="1:4" x14ac:dyDescent="0.25">
      <c r="A4" s="1"/>
      <c r="B4" t="s">
        <v>6</v>
      </c>
      <c r="C4" s="7">
        <v>10800</v>
      </c>
      <c r="D4" s="3"/>
    </row>
    <row r="5" spans="1:4" x14ac:dyDescent="0.25">
      <c r="A5" s="4"/>
      <c r="B5" s="8" t="s">
        <v>7</v>
      </c>
      <c r="C5" s="9"/>
      <c r="D5" s="7">
        <v>1000</v>
      </c>
    </row>
    <row r="6" spans="1:4" x14ac:dyDescent="0.25">
      <c r="A6" s="4"/>
      <c r="B6" s="8" t="s">
        <v>8</v>
      </c>
      <c r="C6" s="7">
        <v>2300</v>
      </c>
      <c r="D6" s="9"/>
    </row>
    <row r="7" spans="1:4" x14ac:dyDescent="0.25">
      <c r="A7" s="4"/>
      <c r="B7" s="8" t="s">
        <v>9</v>
      </c>
      <c r="C7" s="6"/>
      <c r="D7" s="3">
        <v>14000</v>
      </c>
    </row>
    <row r="8" spans="1:4" x14ac:dyDescent="0.25">
      <c r="A8" s="4" t="s">
        <v>4</v>
      </c>
      <c r="B8" s="5" t="s">
        <v>10</v>
      </c>
      <c r="C8" s="9">
        <f>SUM(C4:C7)</f>
        <v>13100</v>
      </c>
      <c r="D8" s="9">
        <f>SUM(D4:D7)</f>
        <v>15000</v>
      </c>
    </row>
    <row r="9" spans="1:4" x14ac:dyDescent="0.25">
      <c r="A9" s="1" t="s">
        <v>3</v>
      </c>
      <c r="C9" s="3"/>
      <c r="D9" s="3"/>
    </row>
    <row r="10" spans="1:4" x14ac:dyDescent="0.25">
      <c r="A10" s="4" t="s">
        <v>4</v>
      </c>
      <c r="B10" s="5" t="s">
        <v>11</v>
      </c>
      <c r="C10" s="6"/>
      <c r="D10" s="6"/>
    </row>
    <row r="11" spans="1:4" x14ac:dyDescent="0.25">
      <c r="A11" s="4"/>
      <c r="B11" t="s">
        <v>12</v>
      </c>
      <c r="C11" s="3"/>
      <c r="D11" s="7">
        <v>10000</v>
      </c>
    </row>
    <row r="12" spans="1:4" x14ac:dyDescent="0.25">
      <c r="A12" s="4"/>
      <c r="B12" s="8" t="s">
        <v>40</v>
      </c>
      <c r="C12" s="3"/>
      <c r="D12" s="7">
        <v>1500</v>
      </c>
    </row>
    <row r="13" spans="1:4" x14ac:dyDescent="0.25">
      <c r="A13" s="4"/>
      <c r="B13" s="8" t="s">
        <v>13</v>
      </c>
      <c r="C13" s="3">
        <v>6500</v>
      </c>
      <c r="D13" s="7"/>
    </row>
    <row r="14" spans="1:4" x14ac:dyDescent="0.25">
      <c r="A14" s="1"/>
      <c r="B14" s="10" t="s">
        <v>14</v>
      </c>
      <c r="C14" s="7">
        <v>13100</v>
      </c>
      <c r="D14" s="3"/>
    </row>
    <row r="15" spans="1:4" x14ac:dyDescent="0.25">
      <c r="A15" s="1"/>
      <c r="B15" t="s">
        <v>15</v>
      </c>
      <c r="C15" s="3">
        <v>4300</v>
      </c>
      <c r="D15" s="3"/>
    </row>
    <row r="16" spans="1:4" x14ac:dyDescent="0.25">
      <c r="A16" s="1"/>
      <c r="B16" t="s">
        <v>16</v>
      </c>
      <c r="C16" s="3">
        <v>6200</v>
      </c>
      <c r="D16" s="3"/>
    </row>
    <row r="17" spans="1:4" x14ac:dyDescent="0.25">
      <c r="A17" s="1"/>
      <c r="B17" s="8" t="s">
        <v>17</v>
      </c>
      <c r="C17" s="7">
        <v>1000</v>
      </c>
      <c r="D17" s="3"/>
    </row>
    <row r="18" spans="1:4" x14ac:dyDescent="0.25">
      <c r="A18" s="1"/>
      <c r="B18" s="11" t="s">
        <v>18</v>
      </c>
      <c r="C18" s="7">
        <v>3000</v>
      </c>
      <c r="D18" s="3"/>
    </row>
    <row r="19" spans="1:4" x14ac:dyDescent="0.25">
      <c r="A19" s="1"/>
      <c r="B19" t="s">
        <v>19</v>
      </c>
      <c r="C19" s="3">
        <v>300</v>
      </c>
      <c r="D19" s="3"/>
    </row>
    <row r="20" spans="1:4" x14ac:dyDescent="0.25">
      <c r="A20" s="4" t="s">
        <v>4</v>
      </c>
      <c r="B20" s="5" t="s">
        <v>20</v>
      </c>
      <c r="C20" s="9">
        <f>SUM(C11:C19)</f>
        <v>34400</v>
      </c>
      <c r="D20" s="9">
        <f>SUM(D11:D19)</f>
        <v>11500</v>
      </c>
    </row>
    <row r="21" spans="1:4" x14ac:dyDescent="0.25">
      <c r="A21" s="1" t="s">
        <v>3</v>
      </c>
      <c r="B21" s="5"/>
      <c r="C21" s="9"/>
      <c r="D21" s="9"/>
    </row>
    <row r="22" spans="1:4" x14ac:dyDescent="0.25">
      <c r="A22" s="4" t="s">
        <v>4</v>
      </c>
      <c r="B22" s="5" t="s">
        <v>21</v>
      </c>
      <c r="C22" s="3"/>
      <c r="D22" s="3"/>
    </row>
    <row r="23" spans="1:4" x14ac:dyDescent="0.25">
      <c r="A23" s="1"/>
      <c r="B23" t="s">
        <v>22</v>
      </c>
      <c r="C23" s="3"/>
      <c r="D23" s="3">
        <v>2300</v>
      </c>
    </row>
    <row r="24" spans="1:4" x14ac:dyDescent="0.25">
      <c r="A24" s="1"/>
      <c r="B24" t="s">
        <v>23</v>
      </c>
      <c r="C24" s="3"/>
      <c r="D24" s="3">
        <v>900</v>
      </c>
    </row>
    <row r="25" spans="1:4" x14ac:dyDescent="0.25">
      <c r="A25" s="1"/>
      <c r="B25" s="11" t="s">
        <v>24</v>
      </c>
      <c r="C25" s="3"/>
      <c r="D25" s="3">
        <v>300</v>
      </c>
    </row>
    <row r="26" spans="1:4" x14ac:dyDescent="0.25">
      <c r="A26" s="1"/>
      <c r="B26" t="s">
        <v>25</v>
      </c>
      <c r="C26" s="3">
        <v>3500</v>
      </c>
      <c r="D26" s="3"/>
    </row>
    <row r="27" spans="1:4" x14ac:dyDescent="0.25">
      <c r="A27" s="4" t="s">
        <v>4</v>
      </c>
      <c r="B27" s="5" t="s">
        <v>26</v>
      </c>
      <c r="C27" s="6">
        <f>SUM(C23:C26)</f>
        <v>3500</v>
      </c>
      <c r="D27" s="6">
        <f>SUM(D23:D26)</f>
        <v>3500</v>
      </c>
    </row>
    <row r="28" spans="1:4" x14ac:dyDescent="0.25">
      <c r="A28" s="1" t="s">
        <v>3</v>
      </c>
      <c r="B28" s="5"/>
      <c r="C28" s="9"/>
      <c r="D28" s="9"/>
    </row>
    <row r="29" spans="1:4" x14ac:dyDescent="0.25">
      <c r="A29" s="4" t="s">
        <v>4</v>
      </c>
      <c r="B29" s="5" t="s">
        <v>27</v>
      </c>
      <c r="C29" s="3"/>
      <c r="D29" s="3"/>
    </row>
    <row r="30" spans="1:4" x14ac:dyDescent="0.25">
      <c r="A30" s="1"/>
      <c r="B30" t="s">
        <v>28</v>
      </c>
      <c r="C30" s="3">
        <v>2250</v>
      </c>
      <c r="D30" s="3"/>
    </row>
    <row r="31" spans="1:4" x14ac:dyDescent="0.25">
      <c r="A31" s="1"/>
      <c r="B31" t="s">
        <v>29</v>
      </c>
      <c r="C31" s="3"/>
      <c r="D31" s="3">
        <v>2250</v>
      </c>
    </row>
    <row r="32" spans="1:4" x14ac:dyDescent="0.25">
      <c r="A32" s="1"/>
      <c r="B32" t="s">
        <v>30</v>
      </c>
      <c r="C32" s="3"/>
      <c r="D32" s="3">
        <v>478</v>
      </c>
    </row>
    <row r="33" spans="1:4" x14ac:dyDescent="0.25">
      <c r="A33" s="1"/>
      <c r="B33" t="s">
        <v>29</v>
      </c>
      <c r="C33" s="3">
        <v>478</v>
      </c>
      <c r="D33" s="3"/>
    </row>
    <row r="34" spans="1:4" x14ac:dyDescent="0.25">
      <c r="A34" s="1"/>
      <c r="B34" t="s">
        <v>31</v>
      </c>
      <c r="C34" s="3"/>
      <c r="D34" s="3">
        <v>4325</v>
      </c>
    </row>
    <row r="35" spans="1:4" x14ac:dyDescent="0.25">
      <c r="A35" s="1"/>
      <c r="B35" t="s">
        <v>32</v>
      </c>
      <c r="C35" s="3">
        <v>4325</v>
      </c>
      <c r="D35" s="3"/>
    </row>
    <row r="36" spans="1:4" x14ac:dyDescent="0.25">
      <c r="A36" s="4" t="s">
        <v>4</v>
      </c>
      <c r="B36" s="5" t="s">
        <v>33</v>
      </c>
      <c r="C36" s="6">
        <f>SUM(C30:C35)</f>
        <v>7053</v>
      </c>
      <c r="D36" s="6">
        <f>SUM(D30:D35)</f>
        <v>7053</v>
      </c>
    </row>
    <row r="37" spans="1:4" x14ac:dyDescent="0.25">
      <c r="A37" s="1" t="s">
        <v>3</v>
      </c>
      <c r="C37" s="3"/>
      <c r="D37" s="3"/>
    </row>
    <row r="38" spans="1:4" x14ac:dyDescent="0.25">
      <c r="A38" s="4" t="s">
        <v>4</v>
      </c>
      <c r="B38" s="5" t="s">
        <v>34</v>
      </c>
      <c r="C38" s="6"/>
      <c r="D38" s="6"/>
    </row>
    <row r="39" spans="1:4" x14ac:dyDescent="0.25">
      <c r="A39" s="4"/>
      <c r="B39" s="8" t="s">
        <v>35</v>
      </c>
      <c r="C39" s="3">
        <v>10000</v>
      </c>
      <c r="D39" s="3"/>
    </row>
    <row r="40" spans="1:4" x14ac:dyDescent="0.25">
      <c r="A40" s="4"/>
      <c r="B40" s="8" t="s">
        <v>41</v>
      </c>
      <c r="C40" s="3"/>
      <c r="D40" s="3">
        <v>10000</v>
      </c>
    </row>
    <row r="41" spans="1:4" x14ac:dyDescent="0.25">
      <c r="A41" s="1"/>
      <c r="B41" t="s">
        <v>36</v>
      </c>
      <c r="C41" s="3"/>
      <c r="D41" s="7">
        <v>21000</v>
      </c>
    </row>
    <row r="42" spans="1:4" x14ac:dyDescent="0.25">
      <c r="A42" s="4" t="s">
        <v>4</v>
      </c>
      <c r="B42" s="5" t="s">
        <v>37</v>
      </c>
      <c r="C42" s="9">
        <f>SUM(C39:C41)</f>
        <v>10000</v>
      </c>
      <c r="D42" s="9">
        <f>SUM(D39:D41)</f>
        <v>31000</v>
      </c>
    </row>
    <row r="43" spans="1:4" x14ac:dyDescent="0.25">
      <c r="A43" s="1" t="s">
        <v>3</v>
      </c>
      <c r="C43" s="9"/>
      <c r="D43" s="9"/>
    </row>
    <row r="44" spans="1:4" x14ac:dyDescent="0.25">
      <c r="A44" s="4" t="s">
        <v>38</v>
      </c>
      <c r="B44" s="5" t="s">
        <v>39</v>
      </c>
      <c r="C44" s="9">
        <f>+C42+C36+C27+C20+C8</f>
        <v>68053</v>
      </c>
      <c r="D44" s="9">
        <f>+D42+D36+D27+D20+D8</f>
        <v>68053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Stavanger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Margrete Rosseland</dc:creator>
  <cp:lastModifiedBy>Margrete Rosseland</cp:lastModifiedBy>
  <dcterms:created xsi:type="dcterms:W3CDTF">2017-05-18T18:16:04Z</dcterms:created>
  <dcterms:modified xsi:type="dcterms:W3CDTF">2017-05-18T20:41:35Z</dcterms:modified>
</cp:coreProperties>
</file>