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19734_stavanger_kommune_no/Documents/Midlertidige filer som kan slettes/"/>
    </mc:Choice>
  </mc:AlternateContent>
  <bookViews>
    <workbookView xWindow="0" yWindow="0" windowWidth="28800" windowHeight="12210"/>
  </bookViews>
  <sheets>
    <sheet name="Ark1" sheetId="1" r:id="rId1"/>
  </sheets>
  <calcPr calcId="171027"/>
</workbook>
</file>

<file path=xl/calcChain.xml><?xml version="1.0" encoding="utf-8"?>
<calcChain xmlns="http://schemas.openxmlformats.org/spreadsheetml/2006/main">
  <c r="I2" i="1" l="1"/>
  <c r="F40" i="1"/>
  <c r="I51" i="1"/>
  <c r="I40" i="1"/>
  <c r="F2" i="1"/>
  <c r="F51" i="1"/>
  <c r="I10" i="1"/>
  <c r="F10" i="1"/>
  <c r="I58" i="1" l="1"/>
  <c r="F58" i="1"/>
</calcChain>
</file>

<file path=xl/sharedStrings.xml><?xml version="1.0" encoding="utf-8"?>
<sst xmlns="http://schemas.openxmlformats.org/spreadsheetml/2006/main" count="123" uniqueCount="67">
  <si>
    <t>Regnskap</t>
  </si>
  <si>
    <t>Periodisert budsjett</t>
  </si>
  <si>
    <t>Rådmann, stab og støttefunksjoner</t>
  </si>
  <si>
    <t>Rådmann</t>
  </si>
  <si>
    <t>Økonomi</t>
  </si>
  <si>
    <t>Personal og organisasjon</t>
  </si>
  <si>
    <t>Kommunikasjonsavdeling</t>
  </si>
  <si>
    <t>Næring</t>
  </si>
  <si>
    <t>Kommuneadvokat</t>
  </si>
  <si>
    <t>Politisk sekretariat</t>
  </si>
  <si>
    <t>Oppvekst og levekår</t>
  </si>
  <si>
    <t>Stab Oppvekst og levekår</t>
  </si>
  <si>
    <t>Barnehage</t>
  </si>
  <si>
    <t>Grunnskole</t>
  </si>
  <si>
    <t>Johannes læringssenter</t>
  </si>
  <si>
    <t>Stavanger kulturskole</t>
  </si>
  <si>
    <t>Pedagogisk-psykologisk tjeneste</t>
  </si>
  <si>
    <t>Ressurssenter for styrket barnehagetilbud</t>
  </si>
  <si>
    <t>Ungdom og fritid</t>
  </si>
  <si>
    <t>Helsestasjon og skolehelsetjenesten</t>
  </si>
  <si>
    <t>Helse- og sosialkontor</t>
  </si>
  <si>
    <t>NAV</t>
  </si>
  <si>
    <t>Fysio- og ergoterapitjenesten</t>
  </si>
  <si>
    <t>Barnevernstjenesten</t>
  </si>
  <si>
    <t>Hjemmebaserte tjenester</t>
  </si>
  <si>
    <t>Alders- og sykehjem</t>
  </si>
  <si>
    <t>Stavanger legevakt</t>
  </si>
  <si>
    <t>Rehabiliteringsseksjonen</t>
  </si>
  <si>
    <t>Arbeidstreningsseksjonen</t>
  </si>
  <si>
    <t>EMbo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</si>
  <si>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</si>
  <si>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</si>
  <si>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</si>
  <si>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</si>
  <si>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</si>
  <si>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Bymiljø og utbygging</t>
  </si>
  <si>
    <t>Stab Bymiljø og utbygging</t>
  </si>
  <si>
    <t>Miljø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</si>
  <si>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</si>
  <si>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</si>
  <si>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</si>
  <si>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</si>
  <si>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</si>
  <si>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</si>
  <si>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</si>
  <si>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Kultur og byutvikling</t>
  </si>
  <si>
    <t>Stab Kultur og byutvikling</t>
  </si>
  <si>
    <t>Byggesaksavdelingen</t>
  </si>
  <si>
    <t>Planavdelinger</t>
  </si>
  <si>
    <t>Kulturavdelingen</t>
  </si>
  <si>
    <t>Felles inntekter og utgifter</t>
  </si>
  <si>
    <t>Avvik i kr.</t>
  </si>
  <si>
    <t>Forbruk i %</t>
  </si>
  <si>
    <t>Årsbudsjett</t>
  </si>
  <si>
    <t>Helsehuset i Stavanger</t>
  </si>
  <si>
    <t>*******</t>
  </si>
  <si>
    <t>Boligkontoret</t>
  </si>
  <si>
    <t>Utbygging</t>
  </si>
  <si>
    <t>Sum fordelt til drift</t>
  </si>
  <si>
    <t>Netto finansposter ført på tjenesteområdene</t>
  </si>
  <si>
    <t>Bo og aktivitet psykisk helse</t>
  </si>
  <si>
    <t>Bo og aktivitet nord og sør</t>
  </si>
  <si>
    <t>Flyktningseksjonen</t>
  </si>
  <si>
    <t>Stil</t>
  </si>
  <si>
    <t>Forelder</t>
  </si>
  <si>
    <t>Barn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</si>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</sst>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164" fontId="2" fillId="2" borderId="2" xfId="0" applyNumberFormat="1" applyFont="1" applyFill="1" applyBorder="1"/>
    <xf numFmtId="3" fontId="2" fillId="2" borderId="4" xfId="0" applyNumberFormat="1" applyFont="1" applyFill="1" applyBorder="1"/>
    <xf numFmtId="3" fontId="3" fillId="0" borderId="5" xfId="0" applyNumberFormat="1" applyFont="1" applyBorder="1"/>
    <xf numFmtId="3" fontId="2" fillId="2" borderId="3" xfId="0" applyNumberFormat="1" applyFont="1" applyFill="1" applyBorder="1"/>
    <xf numFmtId="164" fontId="2" fillId="2" borderId="6" xfId="0" applyNumberFormat="1" applyFont="1" applyFill="1" applyBorder="1"/>
    <xf numFmtId="164" fontId="3" fillId="0" borderId="7" xfId="0" applyNumberFormat="1" applyFont="1" applyBorder="1"/>
    <xf numFmtId="164" fontId="2" fillId="2" borderId="8" xfId="0" applyNumberFormat="1" applyFont="1" applyFill="1" applyBorder="1"/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zoomScaleNormal="100" workbookViewId="0">
      <selection activeCell="B18" sqref="B18"/>
    </sheetView>
  </sheetViews>
  <sheetFormatPr baseColWidth="10" defaultRowHeight="14.25" x14ac:dyDescent="0.2"/>
  <cols>
    <col min="1" max="1" width="11.42578125" style="3"/>
    <col min="2" max="2" width="41.28515625" style="3" bestFit="1" customWidth="1"/>
    <col min="3" max="4" width="13.28515625" style="1" bestFit="1" customWidth="1"/>
    <col min="5" max="5" width="12.140625" style="1" customWidth="1"/>
    <col min="6" max="6" width="12.140625" style="2" customWidth="1"/>
    <col min="7" max="8" width="13.28515625" style="1" bestFit="1" customWidth="1"/>
    <col min="9" max="9" width="12.140625" style="2" customWidth="1"/>
    <col min="10" max="16384" width="11.42578125" style="3"/>
  </cols>
  <sheetData>
    <row r="1" spans="1:9" s="4" customFormat="1" ht="12.75" x14ac:dyDescent="0.2">
      <c r="A1" s="4" t="s">
        <v>63</v>
      </c>
      <c r="B1" s="5"/>
      <c r="C1" s="6" t="s">
        <v>0</v>
      </c>
      <c r="D1" s="15" t="s">
        <v>1</v>
      </c>
      <c r="E1" s="6" t="s">
        <v>51</v>
      </c>
      <c r="F1" s="18" t="s">
        <v>52</v>
      </c>
      <c r="G1" s="6" t="s">
        <v>53</v>
      </c>
      <c r="H1" s="6" t="s">
        <v>51</v>
      </c>
      <c r="I1" s="7" t="s">
        <v>52</v>
      </c>
    </row>
    <row r="2" spans="1:9" s="10" customFormat="1" ht="12.75" x14ac:dyDescent="0.2">
      <c r="A2" s="10" t="s">
        <v>64</v>
      </c>
      <c r="B2" s="21" t="s">
        <v>2</v>
      </c>
      <c r="C2" s="13">
        <v>114673</v>
      </c>
      <c r="D2" s="17">
        <v>120350</v>
      </c>
      <c r="E2" s="13">
        <v>5677</v>
      </c>
      <c r="F2" s="20">
        <f>+C2/D2*100</f>
        <v>95.282924802658911</v>
      </c>
      <c r="G2" s="13">
        <v>346472</v>
      </c>
      <c r="H2" s="13">
        <v>231799</v>
      </c>
      <c r="I2" s="14">
        <f>+C2/G2*100</f>
        <v>33.097335426816599</v>
      </c>
    </row>
    <row r="3" spans="1:9" s="10" customFormat="1" ht="12.75" x14ac:dyDescent="0.2">
      <c r="A3" s="10" t="s">
        <v>65</v>
      </c>
      <c r="B3" s="11" t="s">
        <v>3</v>
      </c>
      <c r="C3" s="8">
        <v>2916</v>
      </c>
      <c r="D3" s="16">
        <v>5861</v>
      </c>
      <c r="E3" s="8">
        <v>2945</v>
      </c>
      <c r="F3" s="19">
        <v>49.7</v>
      </c>
      <c r="G3" s="8">
        <v>35027</v>
      </c>
      <c r="H3" s="8">
        <v>32111</v>
      </c>
      <c r="I3" s="9">
        <v>8.3000000000000007</v>
      </c>
    </row>
    <row r="4" spans="1:9" s="10" customFormat="1" ht="12.75" x14ac:dyDescent="0.2">
      <c r="A4" s="10" t="s">
        <v>65</v>
      </c>
      <c r="B4" s="11" t="s">
        <v>4</v>
      </c>
      <c r="C4" s="8">
        <v>60584</v>
      </c>
      <c r="D4" s="16">
        <v>58919</v>
      </c>
      <c r="E4" s="8">
        <v>-1665</v>
      </c>
      <c r="F4" s="19">
        <v>102.8</v>
      </c>
      <c r="G4" s="8">
        <v>148617</v>
      </c>
      <c r="H4" s="8">
        <v>88033</v>
      </c>
      <c r="I4" s="9">
        <v>40.799999999999997</v>
      </c>
    </row>
    <row r="5" spans="1:9" s="10" customFormat="1" ht="12.75" x14ac:dyDescent="0.2">
      <c r="A5" s="10" t="s">
        <v>65</v>
      </c>
      <c r="B5" s="11" t="s">
        <v>5</v>
      </c>
      <c r="C5" s="8">
        <v>40379</v>
      </c>
      <c r="D5" s="16">
        <v>43759</v>
      </c>
      <c r="E5" s="8">
        <v>3380</v>
      </c>
      <c r="F5" s="19">
        <v>92.3</v>
      </c>
      <c r="G5" s="8">
        <v>128611</v>
      </c>
      <c r="H5" s="8">
        <v>88232</v>
      </c>
      <c r="I5" s="9">
        <v>31.4</v>
      </c>
    </row>
    <row r="6" spans="1:9" s="10" customFormat="1" ht="12.75" x14ac:dyDescent="0.2">
      <c r="A6" s="10" t="s">
        <v>65</v>
      </c>
      <c r="B6" s="11" t="s">
        <v>6</v>
      </c>
      <c r="C6" s="8">
        <v>2945</v>
      </c>
      <c r="D6" s="16">
        <v>3179</v>
      </c>
      <c r="E6" s="8">
        <v>234</v>
      </c>
      <c r="F6" s="19">
        <v>92.6</v>
      </c>
      <c r="G6" s="8">
        <v>8618</v>
      </c>
      <c r="H6" s="8">
        <v>5673</v>
      </c>
      <c r="I6" s="9">
        <v>34.200000000000003</v>
      </c>
    </row>
    <row r="7" spans="1:9" s="10" customFormat="1" ht="12.75" x14ac:dyDescent="0.2">
      <c r="A7" s="10" t="s">
        <v>65</v>
      </c>
      <c r="B7" s="11" t="s">
        <v>7</v>
      </c>
      <c r="C7" s="8">
        <v>2792</v>
      </c>
      <c r="D7" s="16">
        <v>3037</v>
      </c>
      <c r="E7" s="8">
        <v>245</v>
      </c>
      <c r="F7" s="19">
        <v>91.9</v>
      </c>
      <c r="G7" s="8">
        <v>9874</v>
      </c>
      <c r="H7" s="8">
        <v>7082</v>
      </c>
      <c r="I7" s="9">
        <v>28.3</v>
      </c>
    </row>
    <row r="8" spans="1:9" s="10" customFormat="1" ht="12.75" x14ac:dyDescent="0.2">
      <c r="A8" s="10" t="s">
        <v>65</v>
      </c>
      <c r="B8" s="11" t="s">
        <v>8</v>
      </c>
      <c r="C8" s="8">
        <v>2005</v>
      </c>
      <c r="D8" s="16">
        <v>2012</v>
      </c>
      <c r="E8" s="8">
        <v>7</v>
      </c>
      <c r="F8" s="19">
        <v>99.6</v>
      </c>
      <c r="G8" s="8">
        <v>5652</v>
      </c>
      <c r="H8" s="8">
        <v>3647</v>
      </c>
      <c r="I8" s="9">
        <v>35.5</v>
      </c>
    </row>
    <row r="9" spans="1:9" s="10" customFormat="1" ht="12.75" x14ac:dyDescent="0.2">
      <c r="A9" s="10" t="s">
        <v>65</v>
      </c>
      <c r="B9" s="11" t="s">
        <v>9</v>
      </c>
      <c r="C9" s="8">
        <v>3053</v>
      </c>
      <c r="D9" s="16">
        <v>3583</v>
      </c>
      <c r="E9" s="8">
        <v>530</v>
      </c>
      <c r="F9" s="19">
        <v>85.2</v>
      </c>
      <c r="G9" s="8">
        <v>10073</v>
      </c>
      <c r="H9" s="8">
        <v>7020</v>
      </c>
      <c r="I9" s="9">
        <v>30.3</v>
      </c>
    </row>
    <row r="10" spans="1:9" s="10" customFormat="1" ht="12.75" x14ac:dyDescent="0.2">
      <c r="A10" s="10" t="s">
        <v>64</v>
      </c>
      <c r="B10" s="21" t="s">
        <v>10</v>
      </c>
      <c r="C10" s="13">
        <v>2108838</v>
      </c>
      <c r="D10" s="17">
        <v>2072487</v>
      </c>
      <c r="E10" s="13">
        <v>-36351</v>
      </c>
      <c r="F10" s="20">
        <f>+C10/D10*100</f>
        <v>101.75397963895551</v>
      </c>
      <c r="G10" s="13">
        <v>5507458</v>
      </c>
      <c r="H10" s="13">
        <v>3398620</v>
      </c>
      <c r="I10" s="14">
        <f>+C10/G10*100</f>
        <v>38.290587054862698</v>
      </c>
    </row>
    <row r="11" spans="1:9" s="10" customFormat="1" ht="12.75" x14ac:dyDescent="0.2">
      <c r="A11" s="10" t="s">
        <v>65</v>
      </c>
      <c r="B11" s="11" t="s">
        <v>11</v>
      </c>
      <c r="C11" s="8">
        <v>25248</v>
      </c>
      <c r="D11" s="16">
        <v>25070</v>
      </c>
      <c r="E11" s="8">
        <v>-178</v>
      </c>
      <c r="F11" s="19">
        <v>100.7</v>
      </c>
      <c r="G11" s="8">
        <v>69136</v>
      </c>
      <c r="H11" s="8">
        <v>43888</v>
      </c>
      <c r="I11" s="9">
        <v>36.5</v>
      </c>
    </row>
    <row r="12" spans="1:9" s="10" customFormat="1" ht="12.75" x14ac:dyDescent="0.2">
      <c r="A12" s="10" t="s">
        <v>65</v>
      </c>
      <c r="B12" s="11" t="s">
        <v>12</v>
      </c>
      <c r="C12" s="8">
        <v>342718</v>
      </c>
      <c r="D12" s="16">
        <v>339364</v>
      </c>
      <c r="E12" s="8">
        <v>-3354</v>
      </c>
      <c r="F12" s="19">
        <v>101</v>
      </c>
      <c r="G12" s="8">
        <v>996564</v>
      </c>
      <c r="H12" s="8">
        <v>653846</v>
      </c>
      <c r="I12" s="9">
        <v>34.4</v>
      </c>
    </row>
    <row r="13" spans="1:9" s="10" customFormat="1" ht="12.75" x14ac:dyDescent="0.2">
      <c r="A13" s="10" t="s">
        <v>65</v>
      </c>
      <c r="B13" s="11" t="s">
        <v>17</v>
      </c>
      <c r="C13" s="8">
        <v>29067</v>
      </c>
      <c r="D13" s="16">
        <v>26022</v>
      </c>
      <c r="E13" s="8">
        <v>-3045</v>
      </c>
      <c r="F13" s="19">
        <v>111.7</v>
      </c>
      <c r="G13" s="8">
        <v>76743</v>
      </c>
      <c r="H13" s="8">
        <v>47676</v>
      </c>
      <c r="I13" s="9">
        <v>37.9</v>
      </c>
    </row>
    <row r="14" spans="1:9" s="10" customFormat="1" ht="12.75" x14ac:dyDescent="0.2">
      <c r="A14" s="10" t="s">
        <v>65</v>
      </c>
      <c r="B14" s="11" t="s">
        <v>13</v>
      </c>
      <c r="C14" s="8">
        <v>393925</v>
      </c>
      <c r="D14" s="16">
        <v>401868</v>
      </c>
      <c r="E14" s="8">
        <v>7943</v>
      </c>
      <c r="F14" s="19">
        <v>98</v>
      </c>
      <c r="G14" s="8">
        <v>1219567</v>
      </c>
      <c r="H14" s="8">
        <v>825642</v>
      </c>
      <c r="I14" s="9">
        <v>32.299999999999997</v>
      </c>
    </row>
    <row r="15" spans="1:9" s="10" customFormat="1" ht="12.75" x14ac:dyDescent="0.2">
      <c r="A15" s="10" t="s">
        <v>65</v>
      </c>
      <c r="B15" s="11" t="s">
        <v>14</v>
      </c>
      <c r="C15" s="8">
        <v>37102</v>
      </c>
      <c r="D15" s="16">
        <v>34754</v>
      </c>
      <c r="E15" s="8">
        <v>-2348</v>
      </c>
      <c r="F15" s="19">
        <v>106.8</v>
      </c>
      <c r="G15" s="8">
        <v>145827</v>
      </c>
      <c r="H15" s="8">
        <v>108725</v>
      </c>
      <c r="I15" s="9">
        <v>25.4</v>
      </c>
    </row>
    <row r="16" spans="1:9" s="10" customFormat="1" ht="12.75" x14ac:dyDescent="0.2">
      <c r="A16" s="10" t="s">
        <v>65</v>
      </c>
      <c r="B16" s="11" t="s">
        <v>15</v>
      </c>
      <c r="C16" s="8">
        <v>11371</v>
      </c>
      <c r="D16" s="16">
        <v>11292</v>
      </c>
      <c r="E16" s="8">
        <v>-79</v>
      </c>
      <c r="F16" s="19">
        <v>100.7</v>
      </c>
      <c r="G16" s="8">
        <v>36889</v>
      </c>
      <c r="H16" s="8">
        <v>25518</v>
      </c>
      <c r="I16" s="9">
        <v>30.8</v>
      </c>
    </row>
    <row r="17" spans="1:9" s="10" customFormat="1" ht="12.75" x14ac:dyDescent="0.2">
      <c r="A17" s="10" t="s">
        <v>65</v>
      </c>
      <c r="B17" s="11" t="s">
        <v>16</v>
      </c>
      <c r="C17" s="8">
        <v>15895</v>
      </c>
      <c r="D17" s="16">
        <v>15626</v>
      </c>
      <c r="E17" s="8">
        <v>-269</v>
      </c>
      <c r="F17" s="19">
        <v>101.7</v>
      </c>
      <c r="G17" s="8">
        <v>41705</v>
      </c>
      <c r="H17" s="8">
        <v>25810</v>
      </c>
      <c r="I17" s="9">
        <v>38.1</v>
      </c>
    </row>
    <row r="18" spans="1:9" s="10" customFormat="1" ht="12.75" x14ac:dyDescent="0.2">
      <c r="A18" s="10" t="s">
        <v>65</v>
      </c>
      <c r="B18" s="11" t="s">
        <v>18</v>
      </c>
      <c r="C18" s="8">
        <v>24350</v>
      </c>
      <c r="D18" s="16">
        <v>24041</v>
      </c>
      <c r="E18" s="8">
        <v>-309</v>
      </c>
      <c r="F18" s="19">
        <v>101.3</v>
      </c>
      <c r="G18" s="8">
        <v>68473</v>
      </c>
      <c r="H18" s="8">
        <v>44123</v>
      </c>
      <c r="I18" s="9">
        <v>35.6</v>
      </c>
    </row>
    <row r="19" spans="1:9" s="10" customFormat="1" ht="12.75" x14ac:dyDescent="0.2">
      <c r="A19" s="10" t="s">
        <v>65</v>
      </c>
      <c r="B19" s="11" t="s">
        <v>19</v>
      </c>
      <c r="C19" s="8">
        <v>28011</v>
      </c>
      <c r="D19" s="16">
        <v>28408</v>
      </c>
      <c r="E19" s="8">
        <v>397</v>
      </c>
      <c r="F19" s="19">
        <v>98.6</v>
      </c>
      <c r="G19" s="8">
        <v>75236</v>
      </c>
      <c r="H19" s="8">
        <v>47225</v>
      </c>
      <c r="I19" s="9">
        <v>37.200000000000003</v>
      </c>
    </row>
    <row r="20" spans="1:9" s="10" customFormat="1" ht="12.75" x14ac:dyDescent="0.2">
      <c r="A20" s="10" t="s">
        <v>65</v>
      </c>
      <c r="B20" s="11" t="s">
        <v>20</v>
      </c>
      <c r="C20" s="8">
        <v>215691</v>
      </c>
      <c r="D20" s="16">
        <v>207314</v>
      </c>
      <c r="E20" s="8">
        <v>-8377</v>
      </c>
      <c r="F20" s="19">
        <v>104</v>
      </c>
      <c r="G20" s="8">
        <v>616108</v>
      </c>
      <c r="H20" s="8">
        <v>400417</v>
      </c>
      <c r="I20" s="9">
        <v>35</v>
      </c>
    </row>
    <row r="21" spans="1:9" s="10" customFormat="1" ht="12.75" x14ac:dyDescent="0.2">
      <c r="A21" s="10" t="s">
        <v>65</v>
      </c>
      <c r="B21" s="11" t="s">
        <v>21</v>
      </c>
      <c r="C21" s="8">
        <v>97877</v>
      </c>
      <c r="D21" s="16">
        <v>91263</v>
      </c>
      <c r="E21" s="8">
        <v>-6614</v>
      </c>
      <c r="F21" s="19">
        <v>107.2</v>
      </c>
      <c r="G21" s="8">
        <v>279451</v>
      </c>
      <c r="H21" s="8">
        <v>181574</v>
      </c>
      <c r="I21" s="9">
        <v>35</v>
      </c>
    </row>
    <row r="22" spans="1:9" s="10" customFormat="1" ht="12.75" x14ac:dyDescent="0.2">
      <c r="A22" s="10" t="s">
        <v>65</v>
      </c>
      <c r="B22" s="11" t="s">
        <v>22</v>
      </c>
      <c r="C22" s="8">
        <v>25611</v>
      </c>
      <c r="D22" s="16">
        <v>24641</v>
      </c>
      <c r="E22" s="8">
        <v>-970</v>
      </c>
      <c r="F22" s="19">
        <v>103.9</v>
      </c>
      <c r="G22" s="8">
        <v>61092</v>
      </c>
      <c r="H22" s="8">
        <v>35481</v>
      </c>
      <c r="I22" s="9">
        <v>41.9</v>
      </c>
    </row>
    <row r="23" spans="1:9" s="10" customFormat="1" ht="12.75" x14ac:dyDescent="0.2">
      <c r="A23" s="10" t="s">
        <v>65</v>
      </c>
      <c r="B23" s="11" t="s">
        <v>23</v>
      </c>
      <c r="C23" s="8">
        <v>71622</v>
      </c>
      <c r="D23" s="16">
        <v>68489</v>
      </c>
      <c r="E23" s="8">
        <v>-3133</v>
      </c>
      <c r="F23" s="19">
        <v>104.6</v>
      </c>
      <c r="G23" s="8">
        <v>212995</v>
      </c>
      <c r="H23" s="8">
        <v>141373</v>
      </c>
      <c r="I23" s="9">
        <v>33.6</v>
      </c>
    </row>
    <row r="24" spans="1:9" s="10" customFormat="1" ht="12.75" x14ac:dyDescent="0.2">
      <c r="A24" s="10" t="s">
        <v>65</v>
      </c>
      <c r="B24" s="11" t="s">
        <v>54</v>
      </c>
      <c r="C24" s="8">
        <v>3670</v>
      </c>
      <c r="D24" s="16">
        <v>4455</v>
      </c>
      <c r="E24" s="8">
        <v>785</v>
      </c>
      <c r="F24" s="19">
        <v>82.4</v>
      </c>
      <c r="G24" s="8">
        <v>15739</v>
      </c>
      <c r="H24" s="8">
        <v>12069</v>
      </c>
      <c r="I24" s="9">
        <v>23.3</v>
      </c>
    </row>
    <row r="25" spans="1:9" s="10" customFormat="1" ht="12.75" x14ac:dyDescent="0.2">
      <c r="A25" s="10" t="s">
        <v>65</v>
      </c>
      <c r="B25" s="11" t="s">
        <v>24</v>
      </c>
      <c r="C25" s="8">
        <v>32667</v>
      </c>
      <c r="D25" s="16">
        <v>24338</v>
      </c>
      <c r="E25" s="8">
        <v>-8329</v>
      </c>
      <c r="F25" s="19">
        <v>134.19999999999999</v>
      </c>
      <c r="G25" s="8">
        <v>81038</v>
      </c>
      <c r="H25" s="8">
        <v>48371</v>
      </c>
      <c r="I25" s="9">
        <v>40.299999999999997</v>
      </c>
    </row>
    <row r="26" spans="1:9" s="10" customFormat="1" ht="12.75" x14ac:dyDescent="0.2">
      <c r="A26" s="10" t="s">
        <v>65</v>
      </c>
      <c r="B26" s="11" t="s">
        <v>60</v>
      </c>
      <c r="C26" s="8">
        <v>41010</v>
      </c>
      <c r="D26" s="16">
        <v>41131</v>
      </c>
      <c r="E26" s="8">
        <v>121</v>
      </c>
      <c r="F26" s="19">
        <v>99.7</v>
      </c>
      <c r="G26" s="8">
        <v>123789</v>
      </c>
      <c r="H26" s="8">
        <v>82779</v>
      </c>
      <c r="I26" s="9">
        <v>33.1</v>
      </c>
    </row>
    <row r="27" spans="1:9" s="10" customFormat="1" ht="12.75" x14ac:dyDescent="0.2">
      <c r="A27" s="10" t="s">
        <v>65</v>
      </c>
      <c r="B27" s="11" t="s">
        <v>61</v>
      </c>
      <c r="C27" s="8">
        <v>91518</v>
      </c>
      <c r="D27" s="16">
        <v>93558</v>
      </c>
      <c r="E27" s="8">
        <v>2040</v>
      </c>
      <c r="F27" s="19">
        <v>97.8</v>
      </c>
      <c r="G27" s="8">
        <v>281598</v>
      </c>
      <c r="H27" s="8">
        <v>190080</v>
      </c>
      <c r="I27" s="9">
        <v>32.5</v>
      </c>
    </row>
    <row r="28" spans="1:9" s="10" customFormat="1" ht="12.75" x14ac:dyDescent="0.2">
      <c r="A28" s="10" t="s">
        <v>65</v>
      </c>
      <c r="B28" s="11" t="s">
        <v>25</v>
      </c>
      <c r="C28" s="8">
        <v>280780</v>
      </c>
      <c r="D28" s="16">
        <v>259475</v>
      </c>
      <c r="E28" s="8">
        <v>-21305</v>
      </c>
      <c r="F28" s="19">
        <v>108.2</v>
      </c>
      <c r="G28" s="8">
        <v>795732</v>
      </c>
      <c r="H28" s="8">
        <v>514952</v>
      </c>
      <c r="I28" s="9">
        <v>35.299999999999997</v>
      </c>
    </row>
    <row r="29" spans="1:9" s="10" customFormat="1" ht="12.75" x14ac:dyDescent="0.2">
      <c r="A29" s="10" t="s">
        <v>65</v>
      </c>
      <c r="B29" s="11" t="s">
        <v>26</v>
      </c>
      <c r="C29" s="8">
        <v>18677</v>
      </c>
      <c r="D29" s="16">
        <v>17060</v>
      </c>
      <c r="E29" s="8">
        <v>-1617</v>
      </c>
      <c r="F29" s="19">
        <v>109.5</v>
      </c>
      <c r="G29" s="8">
        <v>49607</v>
      </c>
      <c r="H29" s="8">
        <v>30930</v>
      </c>
      <c r="I29" s="9">
        <v>37.6</v>
      </c>
    </row>
    <row r="30" spans="1:9" s="10" customFormat="1" ht="12.75" x14ac:dyDescent="0.2">
      <c r="A30" s="10" t="s">
        <v>65</v>
      </c>
      <c r="B30" s="11" t="s">
        <v>27</v>
      </c>
      <c r="C30" s="8">
        <v>16540</v>
      </c>
      <c r="D30" s="16">
        <v>16407</v>
      </c>
      <c r="E30" s="8">
        <v>-133</v>
      </c>
      <c r="F30" s="19">
        <v>100.8</v>
      </c>
      <c r="G30" s="8">
        <v>45237</v>
      </c>
      <c r="H30" s="8">
        <v>28697</v>
      </c>
      <c r="I30" s="9">
        <v>36.6</v>
      </c>
    </row>
    <row r="31" spans="1:9" s="10" customFormat="1" ht="12.75" x14ac:dyDescent="0.2">
      <c r="A31" s="10" t="s">
        <v>65</v>
      </c>
      <c r="B31" s="11" t="s">
        <v>28</v>
      </c>
      <c r="C31" s="8">
        <v>6368</v>
      </c>
      <c r="D31" s="16">
        <v>6621</v>
      </c>
      <c r="E31" s="8">
        <v>253</v>
      </c>
      <c r="F31" s="19">
        <v>96.2</v>
      </c>
      <c r="G31" s="8">
        <v>12702</v>
      </c>
      <c r="H31" s="8">
        <v>6334</v>
      </c>
      <c r="I31" s="9">
        <v>50.1</v>
      </c>
    </row>
    <row r="32" spans="1:9" s="10" customFormat="1" ht="12.75" x14ac:dyDescent="0.2">
      <c r="A32" s="10" t="s">
        <v>65</v>
      </c>
      <c r="B32" s="11" t="s">
        <v>56</v>
      </c>
      <c r="C32" s="8">
        <v>2541</v>
      </c>
      <c r="D32" s="16">
        <v>2610</v>
      </c>
      <c r="E32" s="8">
        <v>69</v>
      </c>
      <c r="F32" s="19">
        <v>97.4</v>
      </c>
      <c r="G32" s="8">
        <v>7179</v>
      </c>
      <c r="H32" s="8">
        <v>4638</v>
      </c>
      <c r="I32" s="9">
        <v>35.4</v>
      </c>
    </row>
    <row r="33" spans="1:9" s="10" customFormat="1" ht="12.75" x14ac:dyDescent="0.2">
      <c r="A33" s="10" t="s">
        <v>65</v>
      </c>
      <c r="B33" s="11" t="s">
        <v>62</v>
      </c>
      <c r="C33" s="8">
        <v>8634</v>
      </c>
      <c r="D33" s="16">
        <v>8341</v>
      </c>
      <c r="E33" s="8">
        <v>-293</v>
      </c>
      <c r="F33" s="19">
        <v>103.5</v>
      </c>
      <c r="G33" s="8">
        <v>22061</v>
      </c>
      <c r="H33" s="8">
        <v>13427</v>
      </c>
      <c r="I33" s="9">
        <v>39.1</v>
      </c>
    </row>
    <row r="34" spans="1:9" s="10" customFormat="1" ht="12.75" x14ac:dyDescent="0.2">
      <c r="A34" s="10" t="s">
        <v>65</v>
      </c>
      <c r="B34" s="11" t="s">
        <v>29</v>
      </c>
      <c r="C34" s="8">
        <v>63306</v>
      </c>
      <c r="D34" s="16">
        <v>64646</v>
      </c>
      <c r="E34" s="8">
        <v>1340</v>
      </c>
      <c r="F34" s="19">
        <v>97.9</v>
      </c>
      <c r="G34" s="8">
        <v>19266</v>
      </c>
      <c r="H34" s="8">
        <v>-44040</v>
      </c>
      <c r="I34" s="9">
        <v>328.6</v>
      </c>
    </row>
    <row r="35" spans="1:9" s="10" customFormat="1" ht="12.75" x14ac:dyDescent="0.2">
      <c r="A35" s="10" t="s">
        <v>65</v>
      </c>
      <c r="B35" s="11" t="s">
        <v>30</v>
      </c>
      <c r="C35" s="8">
        <v>50899</v>
      </c>
      <c r="D35" s="16">
        <v>56820</v>
      </c>
      <c r="E35" s="8">
        <v>5921</v>
      </c>
      <c r="F35" s="19">
        <v>89.6</v>
      </c>
      <c r="G35" s="8">
        <v>157356</v>
      </c>
      <c r="H35" s="8">
        <v>106457</v>
      </c>
      <c r="I35" s="9">
        <v>32.299999999999997</v>
      </c>
    </row>
    <row r="36" spans="1:9" s="10" customFormat="1" ht="12.75" x14ac:dyDescent="0.2">
      <c r="A36" s="10" t="s">
        <v>65</v>
      </c>
      <c r="B36" s="11" t="s">
        <v>31</v>
      </c>
      <c r="C36" s="8">
        <v>398</v>
      </c>
      <c r="D36" s="16">
        <v>826</v>
      </c>
      <c r="E36" s="8">
        <v>428</v>
      </c>
      <c r="F36" s="19">
        <v>48.2</v>
      </c>
      <c r="G36" s="8">
        <v>1534</v>
      </c>
      <c r="H36" s="8">
        <v>1136</v>
      </c>
      <c r="I36" s="9">
        <v>25.9</v>
      </c>
    </row>
    <row r="37" spans="1:9" s="10" customFormat="1" ht="12.75" x14ac:dyDescent="0.2">
      <c r="A37" s="10" t="s">
        <v>65</v>
      </c>
      <c r="B37" s="11" t="s">
        <v>32</v>
      </c>
      <c r="C37" s="8">
        <v>5208</v>
      </c>
      <c r="D37" s="16">
        <v>5370</v>
      </c>
      <c r="E37" s="8">
        <v>162</v>
      </c>
      <c r="F37" s="19">
        <v>97</v>
      </c>
      <c r="G37" s="8">
        <v>12405</v>
      </c>
      <c r="H37" s="8">
        <v>7197</v>
      </c>
      <c r="I37" s="9">
        <v>42</v>
      </c>
    </row>
    <row r="38" spans="1:9" s="10" customFormat="1" ht="12.75" x14ac:dyDescent="0.2">
      <c r="A38" s="10" t="s">
        <v>65</v>
      </c>
      <c r="B38" s="11" t="s">
        <v>33</v>
      </c>
      <c r="C38" s="8">
        <v>149645</v>
      </c>
      <c r="D38" s="16">
        <v>152940</v>
      </c>
      <c r="E38" s="8">
        <v>3295</v>
      </c>
      <c r="F38" s="19">
        <v>97.8</v>
      </c>
      <c r="G38" s="8">
        <v>-87773</v>
      </c>
      <c r="H38" s="8">
        <v>-237418</v>
      </c>
      <c r="I38" s="9">
        <v>-170.5</v>
      </c>
    </row>
    <row r="39" spans="1:9" s="10" customFormat="1" ht="12.75" x14ac:dyDescent="0.2">
      <c r="A39" s="10" t="s">
        <v>65</v>
      </c>
      <c r="B39" s="11" t="s">
        <v>34</v>
      </c>
      <c r="C39" s="8">
        <v>18491</v>
      </c>
      <c r="D39" s="16">
        <v>19737</v>
      </c>
      <c r="E39" s="8">
        <v>1246</v>
      </c>
      <c r="F39" s="19">
        <v>93.7</v>
      </c>
      <c r="G39" s="8">
        <v>70202</v>
      </c>
      <c r="H39" s="8">
        <v>51711</v>
      </c>
      <c r="I39" s="9">
        <v>26.3</v>
      </c>
    </row>
    <row r="40" spans="1:9" s="4" customFormat="1" ht="12.75" x14ac:dyDescent="0.2">
      <c r="A40" s="4" t="s">
        <v>64</v>
      </c>
      <c r="B40" s="21" t="s">
        <v>35</v>
      </c>
      <c r="C40" s="13">
        <v>43633</v>
      </c>
      <c r="D40" s="17">
        <v>52342</v>
      </c>
      <c r="E40" s="13">
        <v>8709</v>
      </c>
      <c r="F40" s="20">
        <f>+C40/D40*100</f>
        <v>83.361354170646891</v>
      </c>
      <c r="G40" s="13">
        <v>517149</v>
      </c>
      <c r="H40" s="13">
        <v>473516</v>
      </c>
      <c r="I40" s="14">
        <f>+C40/G40*100</f>
        <v>8.4372202208647806</v>
      </c>
    </row>
    <row r="41" spans="1:9" s="10" customFormat="1" ht="12.75" x14ac:dyDescent="0.2">
      <c r="A41" s="10" t="s">
        <v>65</v>
      </c>
      <c r="B41" s="11" t="s">
        <v>36</v>
      </c>
      <c r="C41" s="8">
        <v>-5033</v>
      </c>
      <c r="D41" s="16">
        <v>1729</v>
      </c>
      <c r="E41" s="8">
        <v>6762</v>
      </c>
      <c r="F41" s="19">
        <v>-291.10000000000002</v>
      </c>
      <c r="G41" s="8">
        <v>6269</v>
      </c>
      <c r="H41" s="8">
        <v>11302</v>
      </c>
      <c r="I41" s="9">
        <v>-80.3</v>
      </c>
    </row>
    <row r="42" spans="1:9" s="10" customFormat="1" ht="12.75" x14ac:dyDescent="0.2">
      <c r="A42" s="10" t="s">
        <v>65</v>
      </c>
      <c r="B42" s="11" t="s">
        <v>37</v>
      </c>
      <c r="C42" s="8">
        <v>1259</v>
      </c>
      <c r="D42" s="16">
        <v>1385</v>
      </c>
      <c r="E42" s="8">
        <v>126</v>
      </c>
      <c r="F42" s="19">
        <v>90.9</v>
      </c>
      <c r="G42" s="8">
        <v>892</v>
      </c>
      <c r="H42" s="8">
        <v>-367</v>
      </c>
      <c r="I42" s="9">
        <v>141.19999999999999</v>
      </c>
    </row>
    <row r="43" spans="1:9" s="10" customFormat="1" ht="12.75" x14ac:dyDescent="0.2">
      <c r="A43" s="10" t="s">
        <v>65</v>
      </c>
      <c r="B43" s="11" t="s">
        <v>57</v>
      </c>
      <c r="C43" s="8">
        <v>5388</v>
      </c>
      <c r="D43" s="16">
        <v>6159</v>
      </c>
      <c r="E43" s="8">
        <v>771</v>
      </c>
      <c r="F43" s="19">
        <v>87.5</v>
      </c>
      <c r="G43" s="8">
        <v>11571</v>
      </c>
      <c r="H43" s="8">
        <v>6183</v>
      </c>
      <c r="I43" s="9">
        <v>46.6</v>
      </c>
    </row>
    <row r="44" spans="1:9" s="10" customFormat="1" ht="12.75" x14ac:dyDescent="0.2">
      <c r="A44" s="10" t="s">
        <v>65</v>
      </c>
      <c r="B44" s="11" t="s">
        <v>38</v>
      </c>
      <c r="C44" s="8">
        <v>40906</v>
      </c>
      <c r="D44" s="16">
        <v>42471</v>
      </c>
      <c r="E44" s="8">
        <v>1565</v>
      </c>
      <c r="F44" s="19">
        <v>96.3</v>
      </c>
      <c r="G44" s="8">
        <v>259684</v>
      </c>
      <c r="H44" s="8">
        <v>218778</v>
      </c>
      <c r="I44" s="9">
        <v>15.8</v>
      </c>
    </row>
    <row r="45" spans="1:9" s="10" customFormat="1" ht="12.75" x14ac:dyDescent="0.2">
      <c r="A45" s="10" t="s">
        <v>65</v>
      </c>
      <c r="B45" s="11" t="s">
        <v>39</v>
      </c>
      <c r="C45" s="8">
        <v>46017</v>
      </c>
      <c r="D45" s="16">
        <v>45539</v>
      </c>
      <c r="E45" s="8">
        <v>-478</v>
      </c>
      <c r="F45" s="19">
        <v>101</v>
      </c>
      <c r="G45" s="8">
        <v>146986</v>
      </c>
      <c r="H45" s="8">
        <v>100969</v>
      </c>
      <c r="I45" s="9">
        <v>31.3</v>
      </c>
    </row>
    <row r="46" spans="1:9" s="10" customFormat="1" ht="12.75" x14ac:dyDescent="0.2">
      <c r="A46" s="10" t="s">
        <v>65</v>
      </c>
      <c r="B46" s="11" t="s">
        <v>40</v>
      </c>
      <c r="C46" s="8">
        <v>35513</v>
      </c>
      <c r="D46" s="16">
        <v>35422</v>
      </c>
      <c r="E46" s="8">
        <v>-91</v>
      </c>
      <c r="F46" s="19">
        <v>100.3</v>
      </c>
      <c r="G46" s="8">
        <v>91607</v>
      </c>
      <c r="H46" s="8">
        <v>56094</v>
      </c>
      <c r="I46" s="9">
        <v>38.799999999999997</v>
      </c>
    </row>
    <row r="47" spans="1:9" s="10" customFormat="1" ht="12.75" x14ac:dyDescent="0.2">
      <c r="A47" s="10" t="s">
        <v>65</v>
      </c>
      <c r="B47" s="11" t="s">
        <v>41</v>
      </c>
      <c r="C47" s="8">
        <v>-21516</v>
      </c>
      <c r="D47" s="16">
        <v>-21033</v>
      </c>
      <c r="E47" s="8">
        <v>483</v>
      </c>
      <c r="F47" s="19">
        <v>102.3</v>
      </c>
      <c r="G47" s="8">
        <v>0</v>
      </c>
      <c r="H47" s="8">
        <v>21516</v>
      </c>
      <c r="I47" s="9">
        <v>0</v>
      </c>
    </row>
    <row r="48" spans="1:9" s="10" customFormat="1" ht="12.75" x14ac:dyDescent="0.2">
      <c r="A48" s="10" t="s">
        <v>65</v>
      </c>
      <c r="B48" s="11" t="s">
        <v>42</v>
      </c>
      <c r="C48" s="8">
        <v>-41630</v>
      </c>
      <c r="D48" s="16">
        <v>-41365</v>
      </c>
      <c r="E48" s="8">
        <v>265</v>
      </c>
      <c r="F48" s="19">
        <v>100.6</v>
      </c>
      <c r="G48" s="8">
        <v>0</v>
      </c>
      <c r="H48" s="8">
        <v>41630</v>
      </c>
      <c r="I48" s="9">
        <v>0</v>
      </c>
    </row>
    <row r="49" spans="1:9" s="10" customFormat="1" ht="12.75" x14ac:dyDescent="0.2">
      <c r="A49" s="10" t="s">
        <v>65</v>
      </c>
      <c r="B49" s="11" t="s">
        <v>43</v>
      </c>
      <c r="C49" s="8">
        <v>-17949</v>
      </c>
      <c r="D49" s="16">
        <v>-17965</v>
      </c>
      <c r="E49" s="8">
        <v>-16</v>
      </c>
      <c r="F49" s="19">
        <v>99.9</v>
      </c>
      <c r="G49" s="8">
        <v>140</v>
      </c>
      <c r="H49" s="8">
        <v>18089</v>
      </c>
      <c r="I49" s="22" t="s">
        <v>55</v>
      </c>
    </row>
    <row r="50" spans="1:9" s="10" customFormat="1" ht="12.75" x14ac:dyDescent="0.2">
      <c r="A50" s="10" t="s">
        <v>65</v>
      </c>
      <c r="B50" s="11" t="s">
        <v>44</v>
      </c>
      <c r="C50" s="8">
        <v>678</v>
      </c>
      <c r="D50" s="16">
        <v>0</v>
      </c>
      <c r="E50" s="8">
        <v>-678</v>
      </c>
      <c r="F50" s="19">
        <v>0</v>
      </c>
      <c r="G50" s="8">
        <v>0</v>
      </c>
      <c r="H50" s="8">
        <v>-678</v>
      </c>
      <c r="I50" s="9">
        <v>0</v>
      </c>
    </row>
    <row r="51" spans="1:9" s="4" customFormat="1" ht="12.75" x14ac:dyDescent="0.2">
      <c r="A51" s="4" t="s">
        <v>64</v>
      </c>
      <c r="B51" s="21" t="s">
        <v>45</v>
      </c>
      <c r="C51" s="13">
        <v>86876</v>
      </c>
      <c r="D51" s="17">
        <v>88723</v>
      </c>
      <c r="E51" s="13">
        <v>1847</v>
      </c>
      <c r="F51" s="20">
        <f>+C51/D51*100</f>
        <v>97.918239915241827</v>
      </c>
      <c r="G51" s="13">
        <v>208487</v>
      </c>
      <c r="H51" s="13">
        <v>121611</v>
      </c>
      <c r="I51" s="14">
        <f>+C51/G51*100</f>
        <v>41.669744396533112</v>
      </c>
    </row>
    <row r="52" spans="1:9" s="10" customFormat="1" ht="12.75" x14ac:dyDescent="0.2">
      <c r="A52" s="10" t="s">
        <v>65</v>
      </c>
      <c r="B52" s="11" t="s">
        <v>46</v>
      </c>
      <c r="C52" s="8">
        <v>1346</v>
      </c>
      <c r="D52" s="16">
        <v>3024</v>
      </c>
      <c r="E52" s="8">
        <v>1678</v>
      </c>
      <c r="F52" s="19">
        <v>44.5</v>
      </c>
      <c r="G52" s="8">
        <v>12314</v>
      </c>
      <c r="H52" s="8">
        <v>10968</v>
      </c>
      <c r="I52" s="9">
        <v>10.9</v>
      </c>
    </row>
    <row r="53" spans="1:9" s="10" customFormat="1" ht="12.75" x14ac:dyDescent="0.2">
      <c r="A53" s="10" t="s">
        <v>65</v>
      </c>
      <c r="B53" s="11" t="s">
        <v>47</v>
      </c>
      <c r="C53" s="8">
        <v>621</v>
      </c>
      <c r="D53" s="16">
        <v>779</v>
      </c>
      <c r="E53" s="8">
        <v>158</v>
      </c>
      <c r="F53" s="19">
        <v>79.7</v>
      </c>
      <c r="G53" s="8">
        <v>980</v>
      </c>
      <c r="H53" s="8">
        <v>359</v>
      </c>
      <c r="I53" s="9">
        <v>63.3</v>
      </c>
    </row>
    <row r="54" spans="1:9" s="10" customFormat="1" ht="12.75" x14ac:dyDescent="0.2">
      <c r="A54" s="10" t="s">
        <v>65</v>
      </c>
      <c r="B54" s="11" t="s">
        <v>48</v>
      </c>
      <c r="C54" s="8">
        <v>12468</v>
      </c>
      <c r="D54" s="16">
        <v>12474</v>
      </c>
      <c r="E54" s="8">
        <v>6</v>
      </c>
      <c r="F54" s="19">
        <v>100</v>
      </c>
      <c r="G54" s="8">
        <v>34817</v>
      </c>
      <c r="H54" s="8">
        <v>22349</v>
      </c>
      <c r="I54" s="9">
        <v>35.799999999999997</v>
      </c>
    </row>
    <row r="55" spans="1:9" s="10" customFormat="1" ht="12.75" x14ac:dyDescent="0.2">
      <c r="A55" s="10" t="s">
        <v>65</v>
      </c>
      <c r="B55" s="11" t="s">
        <v>49</v>
      </c>
      <c r="C55" s="8">
        <v>72441</v>
      </c>
      <c r="D55" s="16">
        <v>72446</v>
      </c>
      <c r="E55" s="8">
        <v>5</v>
      </c>
      <c r="F55" s="19">
        <v>100</v>
      </c>
      <c r="G55" s="8">
        <v>160376</v>
      </c>
      <c r="H55" s="8">
        <v>87935</v>
      </c>
      <c r="I55" s="9">
        <v>45.2</v>
      </c>
    </row>
    <row r="56" spans="1:9" s="4" customFormat="1" ht="12.75" x14ac:dyDescent="0.2">
      <c r="A56" s="4" t="s">
        <v>66</v>
      </c>
      <c r="B56" s="12" t="s">
        <v>59</v>
      </c>
      <c r="C56" s="13">
        <v>5</v>
      </c>
      <c r="D56" s="17">
        <v>0</v>
      </c>
      <c r="E56" s="13">
        <v>-5</v>
      </c>
      <c r="F56" s="20"/>
      <c r="G56" s="13">
        <v>0</v>
      </c>
      <c r="H56" s="13">
        <v>0</v>
      </c>
      <c r="I56" s="14"/>
    </row>
    <row r="57" spans="1:9" s="10" customFormat="1" ht="12.75" x14ac:dyDescent="0.2">
      <c r="A57" s="10" t="s">
        <v>66</v>
      </c>
      <c r="B57" s="21" t="s">
        <v>50</v>
      </c>
      <c r="C57" s="13">
        <v>136208</v>
      </c>
      <c r="D57" s="17">
        <v>202571</v>
      </c>
      <c r="E57" s="13">
        <v>66363</v>
      </c>
      <c r="F57" s="20">
        <v>67.2</v>
      </c>
      <c r="G57" s="13">
        <v>734478</v>
      </c>
      <c r="H57" s="13">
        <v>598270</v>
      </c>
      <c r="I57" s="14">
        <v>18.5</v>
      </c>
    </row>
    <row r="58" spans="1:9" s="10" customFormat="1" ht="12.75" x14ac:dyDescent="0.2">
      <c r="A58" s="10" t="s">
        <v>66</v>
      </c>
      <c r="B58" s="12" t="s">
        <v>58</v>
      </c>
      <c r="C58" s="13">
        <v>2490233</v>
      </c>
      <c r="D58" s="17">
        <v>2536473</v>
      </c>
      <c r="E58" s="13">
        <v>46240</v>
      </c>
      <c r="F58" s="20">
        <f>+C58/D58*100</f>
        <v>98.176996167512925</v>
      </c>
      <c r="G58" s="13">
        <v>7314044</v>
      </c>
      <c r="H58" s="13">
        <v>4823816</v>
      </c>
      <c r="I58" s="14">
        <f>+C58/G58*100</f>
        <v>34.047279453063176</v>
      </c>
    </row>
  </sheetData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Stavanger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sk34148</dc:creator>
  <cp:lastModifiedBy>k</cp:lastModifiedBy>
  <cp:lastPrinted>2015-05-28T10:10:53Z</cp:lastPrinted>
  <dcterms:created xsi:type="dcterms:W3CDTF">2014-05-27T12:16:14Z</dcterms:created>
  <dcterms:modified xsi:type="dcterms:W3CDTF">2017-05-20T11:12:44Z</dcterms:modified>
</cp:coreProperties>
</file>