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elles_rm-AVD\OKO\Bud 2017\Rapportering\Tertialrapportering per 31.08\"/>
    </mc:Choice>
  </mc:AlternateContent>
  <bookViews>
    <workbookView xWindow="0" yWindow="0" windowWidth="25200" windowHeight="1176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C58" i="1"/>
  <c r="D53" i="1"/>
  <c r="C53" i="1"/>
  <c r="D43" i="1"/>
  <c r="C43" i="1"/>
  <c r="D38" i="1"/>
  <c r="C38" i="1"/>
  <c r="D21" i="1"/>
  <c r="C21" i="1"/>
  <c r="D12" i="1"/>
  <c r="C12" i="1"/>
  <c r="D60" i="1" l="1"/>
  <c r="C60" i="1"/>
  <c r="D61" i="1" l="1"/>
</calcChain>
</file>

<file path=xl/sharedStrings.xml><?xml version="1.0" encoding="utf-8"?>
<sst xmlns="http://schemas.openxmlformats.org/spreadsheetml/2006/main" count="75" uniqueCount="59">
  <si>
    <t>Stil</t>
  </si>
  <si>
    <t xml:space="preserve"> Merutgift / mindreinntekt </t>
  </si>
  <si>
    <t>Mindreutgift / merinntekt</t>
  </si>
  <si>
    <t>Mellomrom</t>
  </si>
  <si>
    <t>Uthevet</t>
  </si>
  <si>
    <t>Felles inntekter og utgifter</t>
  </si>
  <si>
    <t>Reduserte skatteinntekter</t>
  </si>
  <si>
    <t>Redusert inntektsutjevning</t>
  </si>
  <si>
    <t>Økt rammetilskudd</t>
  </si>
  <si>
    <t>Eiendomsskatt - nedjustering av inntektsnivå</t>
  </si>
  <si>
    <t>Lyse AS, disponering av frikraft</t>
  </si>
  <si>
    <t>Kompensasjonsordninger fra Husbanken - redusert gjennomsnittsrente</t>
  </si>
  <si>
    <t>Lønnsreserven</t>
  </si>
  <si>
    <t>Delsum felles inntekter og utgifter</t>
  </si>
  <si>
    <t>Finans</t>
  </si>
  <si>
    <t>Finans - netto realisert gevinst per 2. tertial</t>
  </si>
  <si>
    <t xml:space="preserve">SF Kino Stavanger/Sandnes AS - økt utbytte </t>
  </si>
  <si>
    <t>Konsernkonto - økte renteinntekter</t>
  </si>
  <si>
    <t>Reduserte netto finansutgifter</t>
  </si>
  <si>
    <t>Reduserte konserninterne renteinntekter</t>
  </si>
  <si>
    <t>Reduserte avdragsutgifter - lavere låneopptak</t>
  </si>
  <si>
    <t>Delsum finans</t>
  </si>
  <si>
    <t>Tjenesteområdene</t>
  </si>
  <si>
    <t>Husleie Kvernevik bydelshus - samlefaktura fra 2014 - 2016</t>
  </si>
  <si>
    <t>Lisenskostnader - IT avdelingen</t>
  </si>
  <si>
    <t>Reguleringspremie KLP - private sykehjem</t>
  </si>
  <si>
    <t>Sosialhjelp</t>
  </si>
  <si>
    <t>BPA og avlastning</t>
  </si>
  <si>
    <t>Klientutgifter barnevern</t>
  </si>
  <si>
    <t>Rehabiliteringsseksjonen</t>
  </si>
  <si>
    <t>Bruk av avsatte midler til bosetting av flyktninger - HØP linje 48</t>
  </si>
  <si>
    <t>Merinntekter Idrett; Nye gamlingen</t>
  </si>
  <si>
    <t>Delsum tjenesteområdene</t>
  </si>
  <si>
    <t>Omstilling og tverrgående satsinger</t>
  </si>
  <si>
    <t>Fra ansettelsesstopp til langsiktig omstilling og effektivisering</t>
  </si>
  <si>
    <t>Delsum omstilling og tverrgående satsinger</t>
  </si>
  <si>
    <t>Overføring fra drift til investering</t>
  </si>
  <si>
    <t>Delsum overføring fra drift til investering</t>
  </si>
  <si>
    <t>Fondsavsetning og fondsbruk</t>
  </si>
  <si>
    <t>Avsetning netto realiserte gevinster finans per 2. tertial</t>
  </si>
  <si>
    <t>Delsum fondsavsetninger og bruk</t>
  </si>
  <si>
    <t>Sum</t>
  </si>
  <si>
    <t>SUM budsjettjusteringer</t>
  </si>
  <si>
    <t>Tilskudd til idrettslag, sak KO 71/17 endret utbetalingspraksis</t>
  </si>
  <si>
    <t>Back up løsning, IT</t>
  </si>
  <si>
    <t>Teknisk overføring fra drift til investering, anskaffelse av back up løsning, IT</t>
  </si>
  <si>
    <t>IKT-midler, Chrome book skoler</t>
  </si>
  <si>
    <t>Teknisk overføring fra drift til investering, Chrome book skoler</t>
  </si>
  <si>
    <t>Ubrukte midler tverrgående satsinger og smartby</t>
  </si>
  <si>
    <t>Formannskapets reservekonto BS 74/17</t>
  </si>
  <si>
    <t>Avsetning til Vekstfondet</t>
  </si>
  <si>
    <t>Stavanger Eiendom - ubrukte vedlikeholdsmidler</t>
  </si>
  <si>
    <t>Prosjektskjønnsmidler tildeles omsøkte prosjekt</t>
  </si>
  <si>
    <t>Ressurskrevende tjenester, refusjonsinntekter</t>
  </si>
  <si>
    <t>Kompensasjon pedagogtetthet i private og kommunale barnehage fra 01.08.2017</t>
  </si>
  <si>
    <t>Mindreforbruk, rusomsorg i institusjon</t>
  </si>
  <si>
    <t>Stavanger idrettshall-delfinansiering med vedlikeholdsmidler</t>
  </si>
  <si>
    <t>Teknisk overføring, Stavanger idrettshall-delfinansiering med vedlikeholdsmidler</t>
  </si>
  <si>
    <t>Teknisk overføring fra drift til investering, reduksjon i konserninterne avdrag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</si>
</sst>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 wrapText="1"/>
    </xf>
    <xf numFmtId="0" fontId="3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0" fontId="0" fillId="0" borderId="0" xfId="0" applyFont="1"/>
    <xf numFmtId="0" fontId="5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0" fillId="0" borderId="0" xfId="0" applyFont="1" applyFill="1"/>
    <xf numFmtId="3" fontId="5" fillId="0" borderId="0" xfId="1" applyNumberFormat="1" applyFont="1" applyAlignment="1">
      <alignment horizontal="right"/>
    </xf>
    <xf numFmtId="0" fontId="5" fillId="0" borderId="0" xfId="0" applyFont="1"/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164" fontId="4" fillId="2" borderId="0" xfId="0" quotePrefix="1" applyNumberFormat="1" applyFont="1" applyFill="1" applyAlignment="1">
      <alignment horizontal="right"/>
    </xf>
    <xf numFmtId="164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J5" sqref="J5"/>
    </sheetView>
  </sheetViews>
  <sheetFormatPr baseColWidth="10" defaultRowHeight="15" x14ac:dyDescent="0.25"/>
  <cols>
    <col min="2" max="2" width="77.5703125" bestFit="1" customWidth="1"/>
    <col min="3" max="3" width="14.140625" customWidth="1"/>
    <col min="4" max="4" width="14.28515625" customWidth="1"/>
  </cols>
  <sheetData>
    <row r="1" spans="1:4" ht="30" x14ac:dyDescent="0.25">
      <c r="A1" s="1" t="s">
        <v>0</v>
      </c>
      <c r="B1" s="2"/>
      <c r="C1" s="3" t="s">
        <v>1</v>
      </c>
      <c r="D1" s="3" t="s">
        <v>2</v>
      </c>
    </row>
    <row r="2" spans="1:4" x14ac:dyDescent="0.25">
      <c r="A2" s="7" t="s">
        <v>4</v>
      </c>
      <c r="B2" s="8" t="s">
        <v>5</v>
      </c>
      <c r="C2" s="9"/>
      <c r="D2" s="10"/>
    </row>
    <row r="3" spans="1:4" x14ac:dyDescent="0.25">
      <c r="A3" s="4"/>
      <c r="B3" t="s">
        <v>6</v>
      </c>
      <c r="C3" s="11">
        <v>63000</v>
      </c>
      <c r="D3" s="6">
        <v>0</v>
      </c>
    </row>
    <row r="4" spans="1:4" x14ac:dyDescent="0.25">
      <c r="A4" s="4"/>
      <c r="B4" t="s">
        <v>7</v>
      </c>
      <c r="C4" s="11"/>
      <c r="D4" s="11">
        <v>62800</v>
      </c>
    </row>
    <row r="5" spans="1:4" x14ac:dyDescent="0.25">
      <c r="A5" s="4"/>
      <c r="B5" t="s">
        <v>8</v>
      </c>
      <c r="C5" s="11"/>
      <c r="D5" s="6">
        <v>200</v>
      </c>
    </row>
    <row r="6" spans="1:4" x14ac:dyDescent="0.25">
      <c r="A6" s="7"/>
      <c r="B6" s="12" t="s">
        <v>9</v>
      </c>
      <c r="C6" s="11">
        <v>6000</v>
      </c>
      <c r="D6" s="13"/>
    </row>
    <row r="7" spans="1:4" x14ac:dyDescent="0.25">
      <c r="A7" s="7"/>
      <c r="B7" s="12" t="s">
        <v>52</v>
      </c>
      <c r="C7" s="11">
        <v>500</v>
      </c>
      <c r="D7" s="13">
        <v>500</v>
      </c>
    </row>
    <row r="8" spans="1:4" x14ac:dyDescent="0.25">
      <c r="A8" s="7"/>
      <c r="B8" s="12" t="s">
        <v>49</v>
      </c>
      <c r="C8" s="11">
        <v>1250</v>
      </c>
      <c r="D8" s="14"/>
    </row>
    <row r="9" spans="1:4" x14ac:dyDescent="0.25">
      <c r="A9" s="7"/>
      <c r="B9" s="12" t="s">
        <v>10</v>
      </c>
      <c r="C9" s="9"/>
      <c r="D9" s="5">
        <v>1100</v>
      </c>
    </row>
    <row r="10" spans="1:4" x14ac:dyDescent="0.25">
      <c r="A10" s="7"/>
      <c r="B10" t="s">
        <v>11</v>
      </c>
      <c r="C10" s="5">
        <v>500</v>
      </c>
      <c r="D10" s="5"/>
    </row>
    <row r="11" spans="1:4" x14ac:dyDescent="0.25">
      <c r="A11" s="7"/>
      <c r="B11" s="12" t="s">
        <v>12</v>
      </c>
      <c r="C11" s="9"/>
      <c r="D11" s="5">
        <v>10000</v>
      </c>
    </row>
    <row r="12" spans="1:4" x14ac:dyDescent="0.25">
      <c r="A12" s="7" t="s">
        <v>4</v>
      </c>
      <c r="B12" s="8" t="s">
        <v>13</v>
      </c>
      <c r="C12" s="15">
        <f>SUM(C3:C11)</f>
        <v>71250</v>
      </c>
      <c r="D12" s="15">
        <f>SUM(D3:D11)</f>
        <v>74600</v>
      </c>
    </row>
    <row r="13" spans="1:4" x14ac:dyDescent="0.25">
      <c r="A13" s="4" t="s">
        <v>3</v>
      </c>
      <c r="B13" s="8"/>
      <c r="C13" s="15"/>
      <c r="D13" s="15"/>
    </row>
    <row r="14" spans="1:4" x14ac:dyDescent="0.25">
      <c r="A14" s="7" t="s">
        <v>4</v>
      </c>
      <c r="B14" s="8" t="s">
        <v>14</v>
      </c>
      <c r="C14" s="11"/>
      <c r="D14" s="11"/>
    </row>
    <row r="15" spans="1:4" x14ac:dyDescent="0.25">
      <c r="A15" s="7"/>
      <c r="B15" s="12" t="s">
        <v>15</v>
      </c>
      <c r="C15" s="11"/>
      <c r="D15" s="11">
        <v>7400</v>
      </c>
    </row>
    <row r="16" spans="1:4" x14ac:dyDescent="0.25">
      <c r="A16" s="7"/>
      <c r="B16" s="12" t="s">
        <v>16</v>
      </c>
      <c r="C16" s="11"/>
      <c r="D16" s="11">
        <v>1400</v>
      </c>
    </row>
    <row r="17" spans="1:4" x14ac:dyDescent="0.25">
      <c r="A17" s="7"/>
      <c r="B17" s="12" t="s">
        <v>17</v>
      </c>
      <c r="C17" s="11"/>
      <c r="D17" s="11">
        <v>6500</v>
      </c>
    </row>
    <row r="18" spans="1:4" x14ac:dyDescent="0.25">
      <c r="A18" s="7"/>
      <c r="B18" s="12" t="s">
        <v>18</v>
      </c>
      <c r="C18" s="11"/>
      <c r="D18" s="11">
        <v>3100</v>
      </c>
    </row>
    <row r="19" spans="1:4" x14ac:dyDescent="0.25">
      <c r="A19" s="7"/>
      <c r="B19" s="12" t="s">
        <v>19</v>
      </c>
      <c r="C19" s="11">
        <v>3000</v>
      </c>
      <c r="D19" s="11"/>
    </row>
    <row r="20" spans="1:4" x14ac:dyDescent="0.25">
      <c r="A20" s="7"/>
      <c r="B20" s="12" t="s">
        <v>20</v>
      </c>
      <c r="D20" s="11">
        <v>5400</v>
      </c>
    </row>
    <row r="21" spans="1:4" x14ac:dyDescent="0.25">
      <c r="A21" s="7" t="s">
        <v>4</v>
      </c>
      <c r="B21" s="8" t="s">
        <v>21</v>
      </c>
      <c r="C21" s="15">
        <f>SUM(C15:C20)</f>
        <v>3000</v>
      </c>
      <c r="D21" s="15">
        <f>SUM(D15:D20)</f>
        <v>23800</v>
      </c>
    </row>
    <row r="22" spans="1:4" x14ac:dyDescent="0.25">
      <c r="A22" s="4" t="s">
        <v>3</v>
      </c>
      <c r="C22" s="5"/>
      <c r="D22" s="6"/>
    </row>
    <row r="23" spans="1:4" x14ac:dyDescent="0.25">
      <c r="A23" s="7" t="s">
        <v>4</v>
      </c>
      <c r="B23" s="8" t="s">
        <v>22</v>
      </c>
      <c r="C23" s="9"/>
      <c r="D23" s="10"/>
    </row>
    <row r="24" spans="1:4" x14ac:dyDescent="0.25">
      <c r="A24" s="7"/>
      <c r="B24" s="12" t="s">
        <v>43</v>
      </c>
      <c r="C24" s="5">
        <v>1400</v>
      </c>
      <c r="D24" s="13"/>
    </row>
    <row r="25" spans="1:4" x14ac:dyDescent="0.25">
      <c r="A25" s="4"/>
      <c r="B25" s="16" t="s">
        <v>23</v>
      </c>
      <c r="C25" s="11">
        <v>1200</v>
      </c>
      <c r="D25" s="6"/>
    </row>
    <row r="26" spans="1:4" x14ac:dyDescent="0.25">
      <c r="A26" s="4"/>
      <c r="B26" s="12" t="s">
        <v>24</v>
      </c>
      <c r="C26" s="11">
        <v>3700</v>
      </c>
      <c r="D26" s="5"/>
    </row>
    <row r="27" spans="1:4" x14ac:dyDescent="0.25">
      <c r="A27" s="4"/>
      <c r="B27" s="12" t="s">
        <v>54</v>
      </c>
      <c r="C27" s="11">
        <v>5300</v>
      </c>
      <c r="D27" s="5"/>
    </row>
    <row r="28" spans="1:4" x14ac:dyDescent="0.25">
      <c r="A28" s="4"/>
      <c r="B28" s="12" t="s">
        <v>25</v>
      </c>
      <c r="C28" s="11">
        <v>3000</v>
      </c>
      <c r="D28" s="5"/>
    </row>
    <row r="29" spans="1:4" x14ac:dyDescent="0.25">
      <c r="A29" s="4"/>
      <c r="B29" s="18" t="s">
        <v>26</v>
      </c>
      <c r="C29" s="11">
        <v>14000</v>
      </c>
      <c r="D29" s="5"/>
    </row>
    <row r="30" spans="1:4" x14ac:dyDescent="0.25">
      <c r="A30" s="4"/>
      <c r="B30" s="12" t="s">
        <v>27</v>
      </c>
      <c r="C30" s="17">
        <v>17000</v>
      </c>
      <c r="D30" s="5"/>
    </row>
    <row r="31" spans="1:4" x14ac:dyDescent="0.25">
      <c r="A31" s="4"/>
      <c r="B31" s="12" t="s">
        <v>28</v>
      </c>
      <c r="C31" s="17">
        <v>8000</v>
      </c>
      <c r="D31" s="5"/>
    </row>
    <row r="32" spans="1:4" x14ac:dyDescent="0.25">
      <c r="A32" s="4"/>
      <c r="B32" s="12" t="s">
        <v>29</v>
      </c>
      <c r="C32" s="17">
        <v>600</v>
      </c>
      <c r="D32" s="5"/>
    </row>
    <row r="33" spans="1:4" x14ac:dyDescent="0.25">
      <c r="A33" s="4"/>
      <c r="B33" s="12" t="s">
        <v>30</v>
      </c>
      <c r="C33" s="11"/>
      <c r="D33" s="5">
        <v>33850</v>
      </c>
    </row>
    <row r="34" spans="1:4" x14ac:dyDescent="0.25">
      <c r="A34" s="4"/>
      <c r="B34" s="12" t="s">
        <v>55</v>
      </c>
      <c r="C34" s="17"/>
      <c r="D34" s="5">
        <v>2000</v>
      </c>
    </row>
    <row r="35" spans="1:4" x14ac:dyDescent="0.25">
      <c r="A35" s="4"/>
      <c r="B35" s="12" t="s">
        <v>31</v>
      </c>
      <c r="C35" s="17"/>
      <c r="D35" s="5">
        <v>2500</v>
      </c>
    </row>
    <row r="36" spans="1:4" x14ac:dyDescent="0.25">
      <c r="A36" s="4"/>
      <c r="B36" s="12" t="s">
        <v>51</v>
      </c>
      <c r="C36" s="17"/>
      <c r="D36" s="5">
        <v>6000</v>
      </c>
    </row>
    <row r="37" spans="1:4" x14ac:dyDescent="0.25">
      <c r="A37" s="4"/>
      <c r="B37" s="12" t="s">
        <v>53</v>
      </c>
      <c r="C37" s="17"/>
      <c r="D37" s="5">
        <v>4500</v>
      </c>
    </row>
    <row r="38" spans="1:4" x14ac:dyDescent="0.25">
      <c r="A38" s="7" t="s">
        <v>4</v>
      </c>
      <c r="B38" s="8" t="s">
        <v>32</v>
      </c>
      <c r="C38" s="15">
        <f>SUM(C24:C37)</f>
        <v>54200</v>
      </c>
      <c r="D38" s="15">
        <f>SUM(D24:D37)</f>
        <v>48850</v>
      </c>
    </row>
    <row r="39" spans="1:4" x14ac:dyDescent="0.25">
      <c r="A39" s="4" t="s">
        <v>3</v>
      </c>
      <c r="B39" s="8"/>
      <c r="C39" s="15"/>
      <c r="D39" s="14"/>
    </row>
    <row r="40" spans="1:4" x14ac:dyDescent="0.25">
      <c r="A40" s="7" t="s">
        <v>4</v>
      </c>
      <c r="B40" s="8" t="s">
        <v>33</v>
      </c>
      <c r="C40" s="17"/>
      <c r="D40" s="6"/>
    </row>
    <row r="41" spans="1:4" x14ac:dyDescent="0.25">
      <c r="A41" s="4"/>
      <c r="B41" t="s">
        <v>48</v>
      </c>
      <c r="C41" s="17"/>
      <c r="D41" s="5">
        <v>9000</v>
      </c>
    </row>
    <row r="42" spans="1:4" x14ac:dyDescent="0.25">
      <c r="A42" s="4"/>
      <c r="B42" s="12" t="s">
        <v>34</v>
      </c>
      <c r="C42" s="17">
        <v>11500</v>
      </c>
      <c r="D42" s="6"/>
    </row>
    <row r="43" spans="1:4" x14ac:dyDescent="0.25">
      <c r="A43" s="7" t="s">
        <v>4</v>
      </c>
      <c r="B43" s="8" t="s">
        <v>35</v>
      </c>
      <c r="C43" s="19">
        <f>SUM(C41:C42)</f>
        <v>11500</v>
      </c>
      <c r="D43" s="19">
        <f>SUM(D41:D42)</f>
        <v>9000</v>
      </c>
    </row>
    <row r="44" spans="1:4" x14ac:dyDescent="0.25">
      <c r="A44" s="4" t="s">
        <v>3</v>
      </c>
      <c r="B44" s="8"/>
      <c r="C44" s="14"/>
      <c r="D44" s="14"/>
    </row>
    <row r="45" spans="1:4" x14ac:dyDescent="0.25">
      <c r="A45" s="7" t="s">
        <v>4</v>
      </c>
      <c r="B45" s="8" t="s">
        <v>36</v>
      </c>
      <c r="C45" s="20"/>
      <c r="D45" s="6"/>
    </row>
    <row r="46" spans="1:4" x14ac:dyDescent="0.25">
      <c r="A46" s="4"/>
      <c r="B46" t="s">
        <v>44</v>
      </c>
      <c r="C46" s="20">
        <v>3000</v>
      </c>
      <c r="D46" s="6"/>
    </row>
    <row r="47" spans="1:4" x14ac:dyDescent="0.25">
      <c r="A47" s="4"/>
      <c r="B47" t="s">
        <v>45</v>
      </c>
      <c r="C47" s="20"/>
      <c r="D47" s="5">
        <v>3000</v>
      </c>
    </row>
    <row r="48" spans="1:4" x14ac:dyDescent="0.25">
      <c r="A48" s="4"/>
      <c r="B48" t="s">
        <v>56</v>
      </c>
      <c r="C48" s="20">
        <v>4000</v>
      </c>
      <c r="D48" s="6"/>
    </row>
    <row r="49" spans="1:4" x14ac:dyDescent="0.25">
      <c r="A49" s="4"/>
      <c r="B49" t="s">
        <v>57</v>
      </c>
      <c r="C49" s="20"/>
      <c r="D49" s="5">
        <v>4000</v>
      </c>
    </row>
    <row r="50" spans="1:4" x14ac:dyDescent="0.25">
      <c r="A50" s="4"/>
      <c r="B50" t="s">
        <v>46</v>
      </c>
      <c r="C50" s="20">
        <v>7800</v>
      </c>
      <c r="D50" s="5"/>
    </row>
    <row r="51" spans="1:4" x14ac:dyDescent="0.25">
      <c r="A51" s="4"/>
      <c r="B51" t="s">
        <v>47</v>
      </c>
      <c r="C51" s="20"/>
      <c r="D51" s="5">
        <v>7800</v>
      </c>
    </row>
    <row r="52" spans="1:4" x14ac:dyDescent="0.25">
      <c r="A52" s="4"/>
      <c r="B52" t="s">
        <v>58</v>
      </c>
      <c r="C52" s="20">
        <v>5400</v>
      </c>
      <c r="D52" s="5"/>
    </row>
    <row r="53" spans="1:4" x14ac:dyDescent="0.25">
      <c r="A53" s="7" t="s">
        <v>4</v>
      </c>
      <c r="B53" s="8" t="s">
        <v>37</v>
      </c>
      <c r="C53" s="19">
        <f>SUM(C46:C52)</f>
        <v>20200</v>
      </c>
      <c r="D53" s="19">
        <f>SUM(D46:D52)</f>
        <v>14800</v>
      </c>
    </row>
    <row r="54" spans="1:4" x14ac:dyDescent="0.25">
      <c r="A54" s="4" t="s">
        <v>3</v>
      </c>
      <c r="C54" s="5"/>
      <c r="D54" s="5"/>
    </row>
    <row r="55" spans="1:4" x14ac:dyDescent="0.25">
      <c r="A55" s="7" t="s">
        <v>4</v>
      </c>
      <c r="B55" s="8" t="s">
        <v>38</v>
      </c>
      <c r="C55" s="9"/>
      <c r="D55" s="9"/>
    </row>
    <row r="56" spans="1:4" x14ac:dyDescent="0.25">
      <c r="A56" s="7"/>
      <c r="B56" s="12" t="s">
        <v>50</v>
      </c>
      <c r="C56" s="5">
        <v>3500</v>
      </c>
      <c r="D56" s="5"/>
    </row>
    <row r="57" spans="1:4" x14ac:dyDescent="0.25">
      <c r="A57" s="4"/>
      <c r="B57" s="12" t="s">
        <v>39</v>
      </c>
      <c r="C57" s="5">
        <v>7400</v>
      </c>
      <c r="D57" s="11"/>
    </row>
    <row r="58" spans="1:4" x14ac:dyDescent="0.25">
      <c r="A58" s="7" t="s">
        <v>4</v>
      </c>
      <c r="B58" s="8" t="s">
        <v>40</v>
      </c>
      <c r="C58" s="15">
        <f>SUM(C56:C57)</f>
        <v>10900</v>
      </c>
      <c r="D58" s="15">
        <f>SUM(D56:D57)</f>
        <v>0</v>
      </c>
    </row>
    <row r="59" spans="1:4" x14ac:dyDescent="0.25">
      <c r="A59" s="4" t="s">
        <v>3</v>
      </c>
      <c r="C59" s="14"/>
      <c r="D59" s="14"/>
    </row>
    <row r="60" spans="1:4" x14ac:dyDescent="0.25">
      <c r="A60" s="21" t="s">
        <v>41</v>
      </c>
      <c r="B60" s="22" t="s">
        <v>42</v>
      </c>
      <c r="C60" s="23">
        <f>+C58+C53+C43+C38+C21+C12</f>
        <v>171050</v>
      </c>
      <c r="D60" s="23">
        <f>+D58+D53+D43+D38+D21+D12</f>
        <v>171050</v>
      </c>
    </row>
    <row r="61" spans="1:4" x14ac:dyDescent="0.25">
      <c r="D61" s="24">
        <f>+D60-C60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Margrete Rosseland</dc:creator>
  <cp:lastModifiedBy>Margrete Rosseland</cp:lastModifiedBy>
  <dcterms:created xsi:type="dcterms:W3CDTF">2017-09-19T12:43:30Z</dcterms:created>
  <dcterms:modified xsi:type="dcterms:W3CDTF">2017-09-25T09:42:02Z</dcterms:modified>
</cp:coreProperties>
</file>