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barnehage/Dokumenter fra Budsjett og konomistyring/Barnehagebruksplanen 2019-2023/"/>
    </mc:Choice>
  </mc:AlternateContent>
  <xr:revisionPtr revIDLastSave="0" documentId="10_ncr:100002_{E07AA1C8-A928-4ED2-B88D-1D71D33041D5}" xr6:coauthVersionLast="31" xr6:coauthVersionMax="31" xr10:uidLastSave="{00000000-0000-0000-0000-000000000000}"/>
  <bookViews>
    <workbookView xWindow="0" yWindow="0" windowWidth="28800" windowHeight="134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15" i="1" l="1"/>
  <c r="D45" i="1"/>
  <c r="E45" i="1"/>
  <c r="F45" i="1"/>
  <c r="G45" i="1"/>
  <c r="D15" i="1"/>
  <c r="G39" i="1"/>
  <c r="F39" i="1"/>
  <c r="E39" i="1"/>
  <c r="D39" i="1"/>
  <c r="C39" i="1"/>
  <c r="G33" i="1"/>
  <c r="F33" i="1"/>
  <c r="E33" i="1"/>
  <c r="D33" i="1"/>
  <c r="C33" i="1"/>
  <c r="G27" i="1"/>
  <c r="F27" i="1"/>
  <c r="E27" i="1"/>
  <c r="D27" i="1"/>
  <c r="C27" i="1"/>
  <c r="G21" i="1"/>
  <c r="F21" i="1"/>
  <c r="E21" i="1"/>
  <c r="D21" i="1"/>
  <c r="C21" i="1"/>
  <c r="G15" i="1"/>
  <c r="F15" i="1"/>
  <c r="E15" i="1"/>
  <c r="G9" i="1"/>
  <c r="F9" i="1"/>
  <c r="E9" i="1"/>
  <c r="D9" i="1"/>
  <c r="C9" i="1"/>
  <c r="C45" i="1" s="1"/>
  <c r="D3" i="1"/>
  <c r="E3" i="1"/>
  <c r="F3" i="1"/>
  <c r="G3" i="1"/>
  <c r="C3" i="1"/>
</calcChain>
</file>

<file path=xl/sharedStrings.xml><?xml version="1.0" encoding="utf-8"?>
<sst xmlns="http://schemas.openxmlformats.org/spreadsheetml/2006/main" count="102" uniqueCount="26">
  <si>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</si>
  <si>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</si>
  <si>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</si>
  <si>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</si>
  <si>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</si>
  <si>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</si>
  <si>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</si>
  <si>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</si>
  <si>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Totalsum</t>
  </si>
  <si>
    <t>2019</t>
  </si>
  <si>
    <t>2020</t>
  </si>
  <si>
    <t>2021</t>
  </si>
  <si>
    <t>2022</t>
  </si>
  <si>
    <t>2023</t>
  </si>
  <si>
    <t>EIGANES OG VÅLAND</t>
  </si>
  <si>
    <t>5 år</t>
  </si>
  <si>
    <t>4 år</t>
  </si>
  <si>
    <t>3 år</t>
  </si>
  <si>
    <t>2 år</t>
  </si>
  <si>
    <t>1 år</t>
  </si>
  <si>
    <t>HILLEVÅG</t>
  </si>
  <si>
    <t>HINNA</t>
  </si>
  <si>
    <t>HUNDVÅG</t>
  </si>
  <si>
    <t>MADLA</t>
  </si>
  <si>
    <t>STORHAUG</t>
  </si>
  <si>
    <t>TASTA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</si>
</sst>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0" xfId="0" applyFont="1" applyFill="1" applyBorder="1" applyProtection="1"/>
    <xf numFmtId="0" fontId="3" fillId="2" borderId="0" xfId="0" applyFont="1" applyFill="1" applyBorder="1" applyProtection="1">
      <protection locked="0"/>
    </xf>
    <xf numFmtId="164" fontId="3" fillId="2" borderId="0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Protection="1">
      <protection locked="0"/>
    </xf>
    <xf numFmtId="0" fontId="3" fillId="4" borderId="1" xfId="0" applyFont="1" applyFill="1" applyBorder="1" applyProtection="1">
      <protection locked="0"/>
    </xf>
    <xf numFmtId="164" fontId="3" fillId="4" borderId="1" xfId="1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Alignment="1" applyProtection="1">
      <alignment horizontal="center"/>
      <protection locked="0"/>
    </xf>
    <xf numFmtId="0" fontId="6" fillId="0" borderId="0" xfId="1" applyNumberFormat="1" applyFont="1" applyFill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B1" workbookViewId="0">
      <selection activeCell="C21" sqref="C21"/>
    </sheetView>
  </sheetViews>
  <sheetFormatPr baseColWidth="10" defaultColWidth="10.875" defaultRowHeight="15.75" x14ac:dyDescent="0.25"/>
  <cols>
    <col min="1" max="1" width="18.125" style="2" hidden="1" customWidth="1"/>
    <col min="2" max="2" width="22.75" style="4" bestFit="1" customWidth="1"/>
    <col min="3" max="7" width="16.125" style="5" customWidth="1"/>
    <col min="8" max="16384" width="10.875" style="4"/>
  </cols>
  <sheetData>
    <row r="1" spans="1:7" s="2" customFormat="1" x14ac:dyDescent="0.25">
      <c r="A1" s="1" t="s">
        <v>7</v>
      </c>
      <c r="B1" s="2" t="s">
        <v>0</v>
      </c>
      <c r="C1" s="3"/>
      <c r="D1" s="3"/>
      <c r="E1" s="3"/>
      <c r="F1" s="3"/>
      <c r="G1" s="3"/>
    </row>
    <row r="2" spans="1:7" x14ac:dyDescent="0.25">
      <c r="A2" s="2" t="s">
        <v>1</v>
      </c>
      <c r="B2" s="10"/>
      <c r="C2" s="11" t="s">
        <v>9</v>
      </c>
      <c r="D2" s="12" t="s">
        <v>10</v>
      </c>
      <c r="E2" s="12" t="s">
        <v>11</v>
      </c>
      <c r="F2" s="13" t="s">
        <v>12</v>
      </c>
      <c r="G2" s="13" t="s">
        <v>13</v>
      </c>
    </row>
    <row r="3" spans="1:7" x14ac:dyDescent="0.25">
      <c r="A3" s="2" t="s">
        <v>4</v>
      </c>
      <c r="B3" s="6" t="s">
        <v>14</v>
      </c>
      <c r="C3" s="7">
        <f>SUM(C4:C8)</f>
        <v>1554.5981998443608</v>
      </c>
      <c r="D3" s="7">
        <f t="shared" ref="D3:G3" si="0">SUM(D4:D8)</f>
        <v>1570.4307918548584</v>
      </c>
      <c r="E3" s="7">
        <f t="shared" si="0"/>
        <v>1573.526514053345</v>
      </c>
      <c r="F3" s="7">
        <f t="shared" si="0"/>
        <v>1584.2816505432124</v>
      </c>
      <c r="G3" s="7">
        <f t="shared" si="0"/>
        <v>1615.5731773376467</v>
      </c>
    </row>
    <row r="4" spans="1:7" x14ac:dyDescent="0.25">
      <c r="A4" s="2" t="s">
        <v>5</v>
      </c>
      <c r="B4" s="4" t="s">
        <v>15</v>
      </c>
      <c r="C4" s="5">
        <v>275.32203674316412</v>
      </c>
      <c r="D4" s="5">
        <v>300.85149002075195</v>
      </c>
      <c r="E4" s="5">
        <v>301.43294715881348</v>
      </c>
      <c r="F4" s="5">
        <v>285.5117626190185</v>
      </c>
      <c r="G4" s="5">
        <v>289.80702018737793</v>
      </c>
    </row>
    <row r="5" spans="1:7" x14ac:dyDescent="0.25">
      <c r="A5" s="2" t="s">
        <v>5</v>
      </c>
      <c r="B5" s="8" t="s">
        <v>16</v>
      </c>
      <c r="C5" s="9">
        <v>309.46311569213879</v>
      </c>
      <c r="D5" s="5">
        <v>309.76221847534168</v>
      </c>
      <c r="E5" s="5">
        <v>291.88240814208984</v>
      </c>
      <c r="F5" s="5">
        <v>296.37084770202631</v>
      </c>
      <c r="G5" s="5">
        <v>301.76878929138201</v>
      </c>
    </row>
    <row r="6" spans="1:7" x14ac:dyDescent="0.25">
      <c r="A6" s="2" t="s">
        <v>5</v>
      </c>
      <c r="B6" s="8" t="s">
        <v>17</v>
      </c>
      <c r="C6" s="9">
        <v>322.47409057617188</v>
      </c>
      <c r="D6" s="5">
        <v>301.1457195281983</v>
      </c>
      <c r="E6" s="5">
        <v>306.05702209472651</v>
      </c>
      <c r="F6" s="5">
        <v>311.96962738037087</v>
      </c>
      <c r="G6" s="5">
        <v>318.71392440795893</v>
      </c>
    </row>
    <row r="7" spans="1:7" x14ac:dyDescent="0.25">
      <c r="A7" s="2" t="s">
        <v>5</v>
      </c>
      <c r="B7" s="8" t="s">
        <v>18</v>
      </c>
      <c r="C7" s="9">
        <v>314.22958374023438</v>
      </c>
      <c r="D7" s="5">
        <v>318.39787673950184</v>
      </c>
      <c r="E7" s="5">
        <v>325.35992813110352</v>
      </c>
      <c r="F7" s="5">
        <v>332.80165672302235</v>
      </c>
      <c r="G7" s="5">
        <v>340.90468025207514</v>
      </c>
    </row>
    <row r="8" spans="1:7" x14ac:dyDescent="0.25">
      <c r="A8" s="2" t="s">
        <v>5</v>
      </c>
      <c r="B8" s="4" t="s">
        <v>19</v>
      </c>
      <c r="C8" s="5">
        <v>333.10937309265148</v>
      </c>
      <c r="D8" s="5">
        <v>340.27348709106457</v>
      </c>
      <c r="E8" s="5">
        <v>348.7942085266115</v>
      </c>
      <c r="F8" s="5">
        <v>357.62775611877441</v>
      </c>
      <c r="G8" s="5">
        <v>364.37876319885248</v>
      </c>
    </row>
    <row r="9" spans="1:7" x14ac:dyDescent="0.25">
      <c r="A9" s="2" t="s">
        <v>4</v>
      </c>
      <c r="B9" s="6" t="s">
        <v>20</v>
      </c>
      <c r="C9" s="7">
        <f>SUM(C10:C14)</f>
        <v>991.68312072753906</v>
      </c>
      <c r="D9" s="7">
        <f t="shared" ref="D9" si="1">SUM(D10:D14)</f>
        <v>989.08312606811558</v>
      </c>
      <c r="E9" s="7">
        <f>SUM(E10:E14)</f>
        <v>992.58478355407738</v>
      </c>
      <c r="F9" s="7">
        <f t="shared" ref="F9" si="2">SUM(F10:F14)</f>
        <v>1011.3836555480957</v>
      </c>
      <c r="G9" s="7">
        <f t="shared" ref="G9" si="3">SUM(G10:G14)</f>
        <v>1024.2830314636228</v>
      </c>
    </row>
    <row r="10" spans="1:7" x14ac:dyDescent="0.25">
      <c r="A10" s="2" t="s">
        <v>5</v>
      </c>
      <c r="B10" s="4" t="s">
        <v>15</v>
      </c>
      <c r="C10" s="5">
        <v>195.66787338256842</v>
      </c>
      <c r="D10" s="5">
        <v>197.09762191772469</v>
      </c>
      <c r="E10" s="5">
        <v>185.70244407653809</v>
      </c>
      <c r="F10" s="5">
        <v>195.74165916442877</v>
      </c>
      <c r="G10" s="5">
        <v>189.83968734741202</v>
      </c>
    </row>
    <row r="11" spans="1:7" x14ac:dyDescent="0.25">
      <c r="A11" s="2" t="s">
        <v>5</v>
      </c>
      <c r="B11" s="4" t="s">
        <v>16</v>
      </c>
      <c r="C11" s="5">
        <v>199.65547370910642</v>
      </c>
      <c r="D11" s="5">
        <v>185.9911079406738</v>
      </c>
      <c r="E11" s="5">
        <v>198.29906272888178</v>
      </c>
      <c r="F11" s="5">
        <v>191.30537796020511</v>
      </c>
      <c r="G11" s="5">
        <v>195.1747131347656</v>
      </c>
    </row>
    <row r="12" spans="1:7" x14ac:dyDescent="0.25">
      <c r="A12" s="2" t="s">
        <v>5</v>
      </c>
      <c r="B12" s="4" t="s">
        <v>17</v>
      </c>
      <c r="C12" s="5">
        <v>186.8525657653808</v>
      </c>
      <c r="D12" s="5">
        <v>201.87554931640642</v>
      </c>
      <c r="E12" s="5">
        <v>193.59201240539562</v>
      </c>
      <c r="F12" s="5">
        <v>197.83305549621582</v>
      </c>
      <c r="G12" s="5">
        <v>202.58471298217779</v>
      </c>
    </row>
    <row r="13" spans="1:7" x14ac:dyDescent="0.25">
      <c r="A13" s="2" t="s">
        <v>5</v>
      </c>
      <c r="B13" s="4" t="s">
        <v>18</v>
      </c>
      <c r="C13" s="5">
        <v>207.55573272705078</v>
      </c>
      <c r="D13" s="5">
        <v>196.9891738891601</v>
      </c>
      <c r="E13" s="5">
        <v>201.90268135070809</v>
      </c>
      <c r="F13" s="5">
        <v>207.13966369628898</v>
      </c>
      <c r="G13" s="5">
        <v>212.85123443603499</v>
      </c>
    </row>
    <row r="14" spans="1:7" x14ac:dyDescent="0.25">
      <c r="A14" s="2" t="s">
        <v>5</v>
      </c>
      <c r="B14" s="4" t="s">
        <v>19</v>
      </c>
      <c r="C14" s="5">
        <v>201.95147514343256</v>
      </c>
      <c r="D14" s="5">
        <v>207.1296730041505</v>
      </c>
      <c r="E14" s="5">
        <v>213.08858299255382</v>
      </c>
      <c r="F14" s="5">
        <v>219.36389923095703</v>
      </c>
      <c r="G14" s="5">
        <v>223.83268356323239</v>
      </c>
    </row>
    <row r="15" spans="1:7" x14ac:dyDescent="0.25">
      <c r="A15" s="2" t="s">
        <v>4</v>
      </c>
      <c r="B15" s="6" t="s">
        <v>21</v>
      </c>
      <c r="C15" s="7">
        <f>SUM(C16:C20)</f>
        <v>1479.8613080978398</v>
      </c>
      <c r="D15" s="7">
        <f t="shared" ref="D15" si="4">SUM(D16:D20)</f>
        <v>1464.5458421707153</v>
      </c>
      <c r="E15" s="7">
        <f t="shared" ref="E15" si="5">SUM(E16:E20)</f>
        <v>1454.9289045333867</v>
      </c>
      <c r="F15" s="7">
        <f t="shared" ref="F15" si="6">SUM(F16:F20)</f>
        <v>1455.1222343444824</v>
      </c>
      <c r="G15" s="7">
        <f t="shared" ref="G15" si="7">SUM(G16:G20)</f>
        <v>1459.0825634002686</v>
      </c>
    </row>
    <row r="16" spans="1:7" x14ac:dyDescent="0.25">
      <c r="A16" s="2" t="s">
        <v>5</v>
      </c>
      <c r="B16" s="4" t="s">
        <v>15</v>
      </c>
      <c r="C16" s="5">
        <v>308.7314453125</v>
      </c>
      <c r="D16" s="5">
        <v>310.11821556091314</v>
      </c>
      <c r="E16" s="5">
        <v>305.26878356933616</v>
      </c>
      <c r="F16" s="5">
        <v>306.73241233825684</v>
      </c>
      <c r="G16" s="5">
        <v>298.88028621673584</v>
      </c>
    </row>
    <row r="17" spans="1:7" x14ac:dyDescent="0.25">
      <c r="A17" s="2" t="s">
        <v>5</v>
      </c>
      <c r="B17" s="4" t="s">
        <v>16</v>
      </c>
      <c r="C17" s="5">
        <v>306.69640636444092</v>
      </c>
      <c r="D17" s="5">
        <v>300.93614292144775</v>
      </c>
      <c r="E17" s="5">
        <v>302.94568824768066</v>
      </c>
      <c r="F17" s="5">
        <v>293.59611415863037</v>
      </c>
      <c r="G17" s="5">
        <v>295.68878364562988</v>
      </c>
    </row>
    <row r="18" spans="1:7" x14ac:dyDescent="0.25">
      <c r="A18" s="2" t="s">
        <v>5</v>
      </c>
      <c r="B18" s="4" t="s">
        <v>17</v>
      </c>
      <c r="C18" s="5">
        <v>296.13402938842796</v>
      </c>
      <c r="D18" s="5">
        <v>298.37571525573748</v>
      </c>
      <c r="E18" s="5">
        <v>287.09382343292231</v>
      </c>
      <c r="F18" s="5">
        <v>288.96392059326161</v>
      </c>
      <c r="G18" s="5">
        <v>291.77888679504389</v>
      </c>
    </row>
    <row r="19" spans="1:7" x14ac:dyDescent="0.25">
      <c r="A19" s="2" t="s">
        <v>5</v>
      </c>
      <c r="B19" s="4" t="s">
        <v>18</v>
      </c>
      <c r="C19" s="5">
        <v>294.59623813629145</v>
      </c>
      <c r="D19" s="5">
        <v>280.14200687408453</v>
      </c>
      <c r="E19" s="5">
        <v>281.96984767913841</v>
      </c>
      <c r="F19" s="5">
        <v>284.62936401367188</v>
      </c>
      <c r="G19" s="5">
        <v>288.22573089599609</v>
      </c>
    </row>
    <row r="20" spans="1:7" x14ac:dyDescent="0.25">
      <c r="A20" s="2" t="s">
        <v>5</v>
      </c>
      <c r="B20" s="4" t="s">
        <v>19</v>
      </c>
      <c r="C20" s="5">
        <v>273.70318889617931</v>
      </c>
      <c r="D20" s="5">
        <v>274.9737615585326</v>
      </c>
      <c r="E20" s="5">
        <v>277.6507616043092</v>
      </c>
      <c r="F20" s="5">
        <v>281.20042324066156</v>
      </c>
      <c r="G20" s="5">
        <v>284.50887584686268</v>
      </c>
    </row>
    <row r="21" spans="1:7" x14ac:dyDescent="0.25">
      <c r="A21" s="2" t="s">
        <v>4</v>
      </c>
      <c r="B21" s="6" t="s">
        <v>22</v>
      </c>
      <c r="C21" s="7">
        <f>SUM(C22:C26)</f>
        <v>790.03636002540588</v>
      </c>
      <c r="D21" s="7">
        <f t="shared" ref="D21" si="8">SUM(D22:D26)</f>
        <v>789.97853326797485</v>
      </c>
      <c r="E21" s="7">
        <f t="shared" ref="E21" si="9">SUM(E22:E26)</f>
        <v>767.73987388610863</v>
      </c>
      <c r="F21" s="7">
        <f t="shared" ref="F21" si="10">SUM(F22:F26)</f>
        <v>775.24157905578625</v>
      </c>
      <c r="G21" s="7">
        <f t="shared" ref="G21" si="11">SUM(G22:G26)</f>
        <v>772.78379440307606</v>
      </c>
    </row>
    <row r="22" spans="1:7" x14ac:dyDescent="0.25">
      <c r="A22" s="2" t="s">
        <v>5</v>
      </c>
      <c r="B22" s="4" t="s">
        <v>15</v>
      </c>
      <c r="C22" s="5">
        <v>147.41166234016416</v>
      </c>
      <c r="D22" s="5">
        <v>178.18292665481556</v>
      </c>
      <c r="E22" s="5">
        <v>151.60888671874991</v>
      </c>
      <c r="F22" s="5">
        <v>166.75561189651489</v>
      </c>
      <c r="G22" s="5">
        <v>152.68730735778803</v>
      </c>
    </row>
    <row r="23" spans="1:7" x14ac:dyDescent="0.25">
      <c r="A23" s="2" t="s">
        <v>5</v>
      </c>
      <c r="B23" s="4" t="s">
        <v>16</v>
      </c>
      <c r="C23" s="5">
        <v>180.0785217285156</v>
      </c>
      <c r="D23" s="5">
        <v>148.99894523620608</v>
      </c>
      <c r="E23" s="5">
        <v>167.5617604255678</v>
      </c>
      <c r="F23" s="5">
        <v>150.84889411926275</v>
      </c>
      <c r="G23" s="5">
        <v>153.24770307540894</v>
      </c>
    </row>
    <row r="24" spans="1:7" x14ac:dyDescent="0.25">
      <c r="A24" s="2" t="s">
        <v>5</v>
      </c>
      <c r="B24" s="4" t="s">
        <v>17</v>
      </c>
      <c r="C24" s="5">
        <v>146.59740209579459</v>
      </c>
      <c r="D24" s="5">
        <v>169.32096481323256</v>
      </c>
      <c r="E24" s="5">
        <v>149.14255857467649</v>
      </c>
      <c r="F24" s="5">
        <v>151.59363412857056</v>
      </c>
      <c r="G24" s="5">
        <v>154.52822971343994</v>
      </c>
    </row>
    <row r="25" spans="1:7" x14ac:dyDescent="0.25">
      <c r="A25" s="2" t="s">
        <v>5</v>
      </c>
      <c r="B25" s="4" t="s">
        <v>18</v>
      </c>
      <c r="C25" s="5">
        <v>171.75218629837048</v>
      </c>
      <c r="D25" s="5">
        <v>146.71275424957278</v>
      </c>
      <c r="E25" s="5">
        <v>149.385094165802</v>
      </c>
      <c r="F25" s="5">
        <v>152.41902494430536</v>
      </c>
      <c r="G25" s="5">
        <v>155.86174201965318</v>
      </c>
    </row>
    <row r="26" spans="1:7" x14ac:dyDescent="0.25">
      <c r="A26" s="2" t="s">
        <v>5</v>
      </c>
      <c r="B26" s="4" t="s">
        <v>19</v>
      </c>
      <c r="C26" s="5">
        <v>144.19658756256106</v>
      </c>
      <c r="D26" s="5">
        <v>146.76294231414801</v>
      </c>
      <c r="E26" s="5">
        <v>150.04157400131234</v>
      </c>
      <c r="F26" s="5">
        <v>153.62441396713265</v>
      </c>
      <c r="G26" s="5">
        <v>156.45881223678597</v>
      </c>
    </row>
    <row r="27" spans="1:7" x14ac:dyDescent="0.25">
      <c r="A27" s="2" t="s">
        <v>4</v>
      </c>
      <c r="B27" s="6" t="s">
        <v>23</v>
      </c>
      <c r="C27" s="7">
        <f>SUM(C28:C32)</f>
        <v>1265.3689517974854</v>
      </c>
      <c r="D27" s="7">
        <f t="shared" ref="D27" si="12">SUM(D28:D32)</f>
        <v>1268.0499343872068</v>
      </c>
      <c r="E27" s="7">
        <f t="shared" ref="E27" si="13">SUM(E28:E32)</f>
        <v>1277.3086090087895</v>
      </c>
      <c r="F27" s="7">
        <f t="shared" ref="F27" si="14">SUM(F28:F32)</f>
        <v>1294.3736248016355</v>
      </c>
      <c r="G27" s="7">
        <f t="shared" ref="G27" si="15">SUM(G28:G32)</f>
        <v>1323.9370765686037</v>
      </c>
    </row>
    <row r="28" spans="1:7" x14ac:dyDescent="0.25">
      <c r="A28" s="2" t="s">
        <v>5</v>
      </c>
      <c r="B28" s="4" t="s">
        <v>15</v>
      </c>
      <c r="C28" s="5">
        <v>270.56460762023937</v>
      </c>
      <c r="D28" s="5">
        <v>268.72272491455072</v>
      </c>
      <c r="E28" s="5">
        <v>263.79347038269066</v>
      </c>
      <c r="F28" s="5">
        <v>252.48842048645017</v>
      </c>
      <c r="G28" s="5">
        <v>266.54090118408209</v>
      </c>
    </row>
    <row r="29" spans="1:7" x14ac:dyDescent="0.25">
      <c r="A29" s="2" t="s">
        <v>5</v>
      </c>
      <c r="B29" s="4" t="s">
        <v>16</v>
      </c>
      <c r="C29" s="5">
        <v>264.19680023193342</v>
      </c>
      <c r="D29" s="5">
        <v>258.17325782775856</v>
      </c>
      <c r="E29" s="5">
        <v>245.56598663330089</v>
      </c>
      <c r="F29" s="5">
        <v>261.68823242187489</v>
      </c>
      <c r="G29" s="5">
        <v>264.8548374176026</v>
      </c>
    </row>
    <row r="30" spans="1:7" x14ac:dyDescent="0.25">
      <c r="A30" s="2" t="s">
        <v>5</v>
      </c>
      <c r="B30" s="4" t="s">
        <v>17</v>
      </c>
      <c r="C30" s="5">
        <v>252.558874130249</v>
      </c>
      <c r="D30" s="5">
        <v>237.67551040649408</v>
      </c>
      <c r="E30" s="5">
        <v>256.67757797241222</v>
      </c>
      <c r="F30" s="5">
        <v>259.87409400939953</v>
      </c>
      <c r="G30" s="5">
        <v>263.81429290771501</v>
      </c>
    </row>
    <row r="31" spans="1:7" x14ac:dyDescent="0.25">
      <c r="A31" s="2" t="s">
        <v>5</v>
      </c>
      <c r="B31" s="4" t="s">
        <v>18</v>
      </c>
      <c r="C31" s="5">
        <v>230.27526473999021</v>
      </c>
      <c r="D31" s="5">
        <v>252.44375419616699</v>
      </c>
      <c r="E31" s="5">
        <v>255.91743659973145</v>
      </c>
      <c r="F31" s="5">
        <v>259.96465110778809</v>
      </c>
      <c r="G31" s="5">
        <v>264.80960273742681</v>
      </c>
    </row>
    <row r="32" spans="1:7" x14ac:dyDescent="0.25">
      <c r="A32" s="2" t="s">
        <v>5</v>
      </c>
      <c r="B32" s="4" t="s">
        <v>19</v>
      </c>
      <c r="C32" s="5">
        <v>247.77340507507319</v>
      </c>
      <c r="D32" s="5">
        <v>251.03468704223641</v>
      </c>
      <c r="E32" s="5">
        <v>255.35413742065441</v>
      </c>
      <c r="F32" s="5">
        <v>260.35822677612288</v>
      </c>
      <c r="G32" s="5">
        <v>263.91744232177729</v>
      </c>
    </row>
    <row r="33" spans="1:7" x14ac:dyDescent="0.25">
      <c r="A33" s="2" t="s">
        <v>4</v>
      </c>
      <c r="B33" s="6" t="s">
        <v>24</v>
      </c>
      <c r="C33" s="7">
        <f>SUM(C34:C38)</f>
        <v>1092.1408109664917</v>
      </c>
      <c r="D33" s="7">
        <f t="shared" ref="D33" si="16">SUM(D34:D38)</f>
        <v>1119.186155796051</v>
      </c>
      <c r="E33" s="7">
        <f t="shared" ref="E33" si="17">SUM(E34:E38)</f>
        <v>1145.7273445129395</v>
      </c>
      <c r="F33" s="7">
        <f t="shared" ref="F33" si="18">SUM(F34:F38)</f>
        <v>1165.8489739894869</v>
      </c>
      <c r="G33" s="7">
        <f t="shared" ref="G33" si="19">SUM(G34:G38)</f>
        <v>1194.4807281494143</v>
      </c>
    </row>
    <row r="34" spans="1:7" x14ac:dyDescent="0.25">
      <c r="A34" s="2" t="s">
        <v>5</v>
      </c>
      <c r="B34" s="4" t="s">
        <v>15</v>
      </c>
      <c r="C34" s="5">
        <v>182.88623428344721</v>
      </c>
      <c r="D34" s="5">
        <v>182.78559184074402</v>
      </c>
      <c r="E34" s="5">
        <v>191.63100624084478</v>
      </c>
      <c r="F34" s="5">
        <v>182.87276697158813</v>
      </c>
      <c r="G34" s="5">
        <v>192.25952363014224</v>
      </c>
    </row>
    <row r="35" spans="1:7" x14ac:dyDescent="0.25">
      <c r="A35" s="2" t="s">
        <v>5</v>
      </c>
      <c r="B35" s="4" t="s">
        <v>16</v>
      </c>
      <c r="C35" s="5">
        <v>190.78267049789423</v>
      </c>
      <c r="D35" s="5">
        <v>204.00975179672241</v>
      </c>
      <c r="E35" s="5">
        <v>192.51419162750236</v>
      </c>
      <c r="F35" s="5">
        <v>205.63756561279303</v>
      </c>
      <c r="G35" s="5">
        <v>208.93286037445068</v>
      </c>
    </row>
    <row r="36" spans="1:7" x14ac:dyDescent="0.25">
      <c r="A36" s="2" t="s">
        <v>5</v>
      </c>
      <c r="B36" s="4" t="s">
        <v>17</v>
      </c>
      <c r="C36" s="5">
        <v>221.54802751541138</v>
      </c>
      <c r="D36" s="5">
        <v>205.13566541671744</v>
      </c>
      <c r="E36" s="5">
        <v>224.29323434829718</v>
      </c>
      <c r="F36" s="5">
        <v>227.73947000503546</v>
      </c>
      <c r="G36" s="5">
        <v>232.6366209983826</v>
      </c>
    </row>
    <row r="37" spans="1:7" x14ac:dyDescent="0.25">
      <c r="A37" s="2" t="s">
        <v>5</v>
      </c>
      <c r="B37" s="4" t="s">
        <v>18</v>
      </c>
      <c r="C37" s="5">
        <v>220.80508279800409</v>
      </c>
      <c r="D37" s="5">
        <v>247.7206015586853</v>
      </c>
      <c r="E37" s="5">
        <v>251.64153432846081</v>
      </c>
      <c r="F37" s="5">
        <v>256.99947905540472</v>
      </c>
      <c r="G37" s="5">
        <v>263.35382390022289</v>
      </c>
    </row>
    <row r="38" spans="1:7" x14ac:dyDescent="0.25">
      <c r="A38" s="2" t="s">
        <v>5</v>
      </c>
      <c r="B38" s="4" t="s">
        <v>19</v>
      </c>
      <c r="C38" s="5">
        <v>276.11879587173473</v>
      </c>
      <c r="D38" s="5">
        <v>279.53454518318182</v>
      </c>
      <c r="E38" s="5">
        <v>285.64737796783447</v>
      </c>
      <c r="F38" s="5">
        <v>292.59969234466553</v>
      </c>
      <c r="G38" s="5">
        <v>297.29789924621593</v>
      </c>
    </row>
    <row r="39" spans="1:7" x14ac:dyDescent="0.25">
      <c r="A39" s="2" t="s">
        <v>4</v>
      </c>
      <c r="B39" s="6" t="s">
        <v>25</v>
      </c>
      <c r="C39" s="7">
        <f>SUM(C40:C44)</f>
        <v>977.3337472677232</v>
      </c>
      <c r="D39" s="7">
        <f t="shared" ref="D39" si="20">SUM(D40:D44)</f>
        <v>967.2446457147596</v>
      </c>
      <c r="E39" s="7">
        <f t="shared" ref="E39" si="21">SUM(E40:E44)</f>
        <v>947.4092156291008</v>
      </c>
      <c r="F39" s="7">
        <f t="shared" ref="F39" si="22">SUM(F40:F44)</f>
        <v>926.55773568153359</v>
      </c>
      <c r="G39" s="7">
        <f t="shared" ref="G39" si="23">SUM(G40:G44)</f>
        <v>933.07735681533836</v>
      </c>
    </row>
    <row r="40" spans="1:7" x14ac:dyDescent="0.25">
      <c r="A40" s="2" t="s">
        <v>5</v>
      </c>
      <c r="B40" s="4" t="s">
        <v>15</v>
      </c>
      <c r="C40" s="5">
        <v>187.84827280044547</v>
      </c>
      <c r="D40" s="5">
        <v>206.43207645416254</v>
      </c>
      <c r="E40" s="5">
        <v>215.1259688735008</v>
      </c>
      <c r="F40" s="5">
        <v>190.93075895309443</v>
      </c>
      <c r="G40" s="5">
        <v>184.73597085475942</v>
      </c>
    </row>
    <row r="41" spans="1:7" x14ac:dyDescent="0.25">
      <c r="A41" s="2" t="s">
        <v>5</v>
      </c>
      <c r="B41" s="4" t="s">
        <v>16</v>
      </c>
      <c r="C41" s="5">
        <v>207.55762195587161</v>
      </c>
      <c r="D41" s="5">
        <v>217.44792401790613</v>
      </c>
      <c r="E41" s="5">
        <v>190.15942001342779</v>
      </c>
      <c r="F41" s="5">
        <v>182.93249034881575</v>
      </c>
      <c r="G41" s="5">
        <v>185.89393997192386</v>
      </c>
    </row>
    <row r="42" spans="1:7" x14ac:dyDescent="0.25">
      <c r="A42" s="2" t="s">
        <v>5</v>
      </c>
      <c r="B42" s="4" t="s">
        <v>17</v>
      </c>
      <c r="C42" s="5">
        <v>220.75526517629629</v>
      </c>
      <c r="D42" s="5">
        <v>189.08625686168676</v>
      </c>
      <c r="E42" s="5">
        <v>180.68834769725802</v>
      </c>
      <c r="F42" s="5">
        <v>183.75687754154217</v>
      </c>
      <c r="G42" s="5">
        <v>187.1590912342071</v>
      </c>
    </row>
    <row r="43" spans="1:7" x14ac:dyDescent="0.25">
      <c r="A43" s="2" t="s">
        <v>5</v>
      </c>
      <c r="B43" s="4" t="s">
        <v>18</v>
      </c>
      <c r="C43" s="5">
        <v>187.74901336431503</v>
      </c>
      <c r="D43" s="5">
        <v>177.53792154788962</v>
      </c>
      <c r="E43" s="5">
        <v>180.89098191261292</v>
      </c>
      <c r="F43" s="5">
        <v>184.43398272991183</v>
      </c>
      <c r="G43" s="5">
        <v>188.24468183517445</v>
      </c>
    </row>
    <row r="44" spans="1:7" x14ac:dyDescent="0.25">
      <c r="A44" s="2" t="s">
        <v>5</v>
      </c>
      <c r="B44" s="4" t="s">
        <v>19</v>
      </c>
      <c r="C44" s="5">
        <v>173.42357397079479</v>
      </c>
      <c r="D44" s="5">
        <v>176.74046683311448</v>
      </c>
      <c r="E44" s="5">
        <v>180.54449713230133</v>
      </c>
      <c r="F44" s="5">
        <v>184.5036261081695</v>
      </c>
      <c r="G44" s="5">
        <v>187.04367291927355</v>
      </c>
    </row>
    <row r="45" spans="1:7" x14ac:dyDescent="0.25">
      <c r="A45" s="2" t="s">
        <v>1</v>
      </c>
      <c r="B45" s="6" t="s">
        <v>8</v>
      </c>
      <c r="C45" s="7">
        <f>C39+C33+C27+C21+C15+C9+C3</f>
        <v>8151.0224987268448</v>
      </c>
      <c r="D45" s="7">
        <f t="shared" ref="D45:G45" si="24">D39+D33+D27+D21+D15+D9+D3</f>
        <v>8168.5190292596817</v>
      </c>
      <c r="E45" s="7">
        <f t="shared" si="24"/>
        <v>8159.2252451777476</v>
      </c>
      <c r="F45" s="7">
        <f t="shared" si="24"/>
        <v>8212.8094539642334</v>
      </c>
      <c r="G45" s="7">
        <f t="shared" si="24"/>
        <v>8323.2177281379718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disablePrompts="1" count="2">
    <dataValidation type="list" allowBlank="1" sqref="B1:XFD1" xr:uid="{00000000-0002-0000-0000-000000000000}">
      <formula1>Kolonnestil</formula1>
    </dataValidation>
    <dataValidation type="list" allowBlank="1" showInputMessage="1" showErrorMessage="1" sqref="A2:A1048576" xr:uid="{00000000-0002-0000-0000-000001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EE634D3B4C8B4B92B62529F390AD40" ma:contentTypeVersion="5" ma:contentTypeDescription="Opprett et nytt dokument." ma:contentTypeScope="" ma:versionID="5ac93496d791729673c2b18710b012ac">
  <xsd:schema xmlns:xsd="http://www.w3.org/2001/XMLSchema" xmlns:xs="http://www.w3.org/2001/XMLSchema" xmlns:p="http://schemas.microsoft.com/office/2006/metadata/properties" xmlns:ns2="c0871876-9314-4370-b5ed-4e2e644cc81d" xmlns:ns3="434982fa-c347-4c07-9fec-600b0679f389" targetNamespace="http://schemas.microsoft.com/office/2006/metadata/properties" ma:root="true" ma:fieldsID="006f60fe3dd2e74e90e35a988145a120" ns2:_="" ns3:_="">
    <xsd:import namespace="c0871876-9314-4370-b5ed-4e2e644cc81d"/>
    <xsd:import namespace="434982fa-c347-4c07-9fec-600b0679f38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  <xsd:element ref="ns3:_x00c5_R"/>
                <xsd:element ref="ns3:Om_x0020_dokumentet" minOccurs="0"/>
                <xsd:element ref="ns3:Tilh_x00f8_rende_x0020_oppgave" minOccurs="0"/>
                <xsd:element ref="ns3:Tilh_x00f8_rende_x0020_oppgave_x003a_Forfalls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982fa-c347-4c07-9fec-600b0679f389" elementFormDefault="qualified">
    <xsd:import namespace="http://schemas.microsoft.com/office/2006/documentManagement/types"/>
    <xsd:import namespace="http://schemas.microsoft.com/office/infopath/2007/PartnerControls"/>
    <xsd:element name="_x00c5_R" ma:index="21" ma:displayName="ÅR" ma:default="2018" ma:description="Hvilket årstall gjelder filen for" ma:format="Dropdown" ma:internalName="_x00c5_R">
      <xsd:simpleType>
        <xsd:restriction base="dms:Choice">
          <xsd:enumeration value="2016"/>
          <xsd:enumeration value="2017"/>
          <xsd:enumeration value="2018"/>
          <xsd:enumeration value="2019"/>
          <xsd:enumeration value="2020"/>
          <xsd:enumeration value="FLERE ÅR"/>
        </xsd:restriction>
      </xsd:simpleType>
    </xsd:element>
    <xsd:element name="Om_x0020_dokumentet" ma:index="22" nillable="true" ma:displayName="Om dokumentet" ma:internalName="Om_x0020_dokumentet">
      <xsd:simpleType>
        <xsd:restriction base="dms:Note">
          <xsd:maxLength value="255"/>
        </xsd:restriction>
      </xsd:simpleType>
    </xsd:element>
    <xsd:element name="Tilh_x00f8_rende_x0020_oppgave" ma:index="23" nillable="true" ma:displayName="Tilhørende oppgave" ma:list="{f82bebe7-e52f-46db-b0b9-db4b302913f1}" ma:internalName="Tilh_x00f8_rende_x0020_oppgave" ma:showField="LinkTitleNoMenu">
      <xsd:simpleType>
        <xsd:restriction base="dms:Lookup"/>
      </xsd:simpleType>
    </xsd:element>
    <xsd:element name="Tilh_x00f8_rende_x0020_oppgave_x003a_Forfallsdato" ma:index="24" nillable="true" ma:displayName="Oppgave forfallsdato" ma:list="{f82bebe7-e52f-46db-b0b9-db4b302913f1}" ma:internalName="Tilh_x00f8_rende_x0020_oppgave_x003a_Forfallsdato" ma:readOnly="true" ma:showField="DueDate" ma:web="780064d3-0362-448e-99a0-446335302eb8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Tilh_x00f8_rende_x0020_oppgave xmlns="434982fa-c347-4c07-9fec-600b0679f389" xsi:nil="true"/>
    <b00e5b2065d349b8a404f9b594fa8c30 xmlns="c0871876-9314-4370-b5ed-4e2e644cc81d">
      <Terms xmlns="http://schemas.microsoft.com/office/infopath/2007/PartnerControls"/>
    </b00e5b2065d349b8a404f9b594fa8c30>
    <_x00c5_R xmlns="434982fa-c347-4c07-9fec-600b0679f389">2018</_x00c5_R>
    <TaxKeywordTaxHTField xmlns="c0871876-9314-4370-b5ed-4e2e644cc81d">
      <Terms xmlns="http://schemas.microsoft.com/office/infopath/2007/PartnerControls"/>
    </TaxKeywordTaxHTField>
    <Om_x0020_dokumentet xmlns="434982fa-c347-4c07-9fec-600b0679f389" xsi:nil="true"/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</documentManagement>
</p:properties>
</file>

<file path=customXml/itemProps1.xml><?xml version="1.0" encoding="utf-8"?>
<ds:datastoreItem xmlns:ds="http://schemas.openxmlformats.org/officeDocument/2006/customXml" ds:itemID="{A239E677-0DF6-47EA-B7AE-27AFCE4C3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434982fa-c347-4c07-9fec-600b0679f3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7826A-819A-42D4-A6DC-931ED0B5216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6E734E5-6559-4F5E-A74A-0FBCECF0BCB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29F2413-B953-4027-894A-871B9820C9D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16B5E23-CD5E-433A-8735-C2E69370CF40}">
  <ds:schemaRefs>
    <ds:schemaRef ds:uri="434982fa-c347-4c07-9fec-600b0679f389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c0871876-9314-4370-b5ed-4e2e644cc81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2016-10-13T09:01:13Z</dcterms:created>
  <dcterms:modified xsi:type="dcterms:W3CDTF">2018-09-28T10:59:21Z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0x010100F0EE634D3B4C8B4B92B62529F390AD40</vt:lpwstr>
  </property>
</Properties>
</file>