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harepoint/steder/prosjektplassen/barnehage/Dokumenter fra Budsjett og konomistyring/Barnehagebruksplanen 2019-2023/"/>
    </mc:Choice>
  </mc:AlternateContent>
  <xr:revisionPtr revIDLastSave="0" documentId="8_{06B09AE4-7B52-48AD-8060-37EF380C2A84}" xr6:coauthVersionLast="31" xr6:coauthVersionMax="31" xr10:uidLastSave="{00000000-0000-0000-0000-000000000000}"/>
  <bookViews>
    <workbookView xWindow="0" yWindow="0" windowWidth="38400" windowHeight="17775" xr2:uid="{A2284CF9-9EC8-4DE0-B742-BA23C2D99403}"/>
  </bookViews>
  <sheets>
    <sheet name="Ark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G39" i="1"/>
  <c r="F39" i="1"/>
  <c r="E39" i="1"/>
  <c r="D39" i="1"/>
  <c r="C39" i="1"/>
  <c r="G33" i="1"/>
  <c r="F33" i="1"/>
  <c r="E33" i="1"/>
  <c r="D33" i="1"/>
  <c r="C33" i="1"/>
  <c r="G27" i="1"/>
  <c r="F27" i="1"/>
  <c r="E27" i="1"/>
  <c r="C27" i="1"/>
  <c r="G21" i="1"/>
  <c r="F21" i="1"/>
  <c r="E21" i="1"/>
  <c r="D21" i="1"/>
  <c r="C21" i="1"/>
  <c r="G15" i="1"/>
  <c r="F15" i="1"/>
  <c r="E15" i="1"/>
  <c r="D15" i="1"/>
  <c r="C15" i="1"/>
  <c r="G9" i="1"/>
  <c r="F9" i="1"/>
  <c r="E9" i="1"/>
  <c r="D9" i="1"/>
  <c r="C9" i="1"/>
  <c r="D3" i="1"/>
  <c r="E3" i="1"/>
  <c r="F3" i="1"/>
  <c r="G3" i="1"/>
  <c r="C3" i="1"/>
  <c r="C45" i="1" l="1"/>
  <c r="G45" i="1"/>
  <c r="F45" i="1"/>
  <c r="E45" i="1"/>
  <c r="D45" i="1"/>
</calcChain>
</file>

<file path=xl/sharedStrings.xml><?xml version="1.0" encoding="utf-8"?>
<sst xmlns="http://schemas.openxmlformats.org/spreadsheetml/2006/main" count="90" uniqueCount="20">
  <si>
    <t>Eiganes og Våland</t>
  </si>
  <si>
    <t>Uthevet</t>
  </si>
  <si>
    <t>Overskrift</t>
  </si>
  <si>
    <t>Forelder</t>
  </si>
  <si>
    <t>Barn</t>
  </si>
  <si>
    <t>Sum</t>
  </si>
  <si>
    <t>5 år</t>
  </si>
  <si>
    <t>4 år</t>
  </si>
  <si>
    <t>3 år</t>
  </si>
  <si>
    <t>2 år</t>
  </si>
  <si>
    <t>1 år</t>
  </si>
  <si>
    <t>Bydel</t>
  </si>
  <si>
    <t>Hillevåg</t>
  </si>
  <si>
    <t>Hinna</t>
  </si>
  <si>
    <t>Hundvåg</t>
  </si>
  <si>
    <t>Madla</t>
  </si>
  <si>
    <t>Storhaug</t>
  </si>
  <si>
    <t>Tasta</t>
  </si>
  <si>
    <t>Behov for barnehageplasser per bydel og alder</t>
  </si>
  <si>
    <t>Totalsum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</si>
</sst>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164" fontId="4" fillId="0" borderId="0" xfId="1" applyNumberFormat="1" applyFont="1"/>
    <xf numFmtId="0" fontId="3" fillId="0" borderId="1" xfId="0" applyFont="1" applyBorder="1"/>
    <xf numFmtId="164" fontId="3" fillId="0" borderId="1" xfId="0" applyNumberFormat="1" applyFont="1" applyBorder="1"/>
    <xf numFmtId="0" fontId="2" fillId="2" borderId="1" xfId="0" applyFon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5019734\SharePoint\Barnehage%20-%20Dokumenter%20fra%20Budsjett\Barnehagebruksplanen%202019-2023\Alle%20beregninger%20barnehagebruksplanen%202019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HOV"/>
      <sheetName val="KAPASITET"/>
      <sheetName val="Tabell 3.3.1"/>
      <sheetName val="Tabell 4.1.1"/>
      <sheetName val="Tabell 4.2.1"/>
      <sheetName val="Tabell 4.3.1"/>
      <sheetName val="Figur 4.0.1"/>
      <sheetName val="Figur 4.0.2"/>
      <sheetName val="Tabell 4.EIG.1"/>
      <sheetName val="Figur 4.BYD.2"/>
      <sheetName val="Figur 4.BYD.1"/>
      <sheetName val="Tabellformater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8C183-4090-46C2-9C04-D3F58DF1BCBA}">
  <dimension ref="A1:N45"/>
  <sheetViews>
    <sheetView showGridLines="0" tabSelected="1" topLeftCell="B2" workbookViewId="0">
      <selection activeCell="K21" sqref="K21"/>
    </sheetView>
  </sheetViews>
  <sheetFormatPr baseColWidth="10" defaultRowHeight="14.25" x14ac:dyDescent="0.2"/>
  <cols>
    <col min="1" max="1" width="11.42578125" style="2" hidden="1" customWidth="1"/>
    <col min="2" max="2" width="54.42578125" style="5" bestFit="1" customWidth="1"/>
    <col min="3" max="16384" width="11.42578125" style="5"/>
  </cols>
  <sheetData>
    <row r="1" spans="1:14" s="2" customFormat="1" hidden="1" x14ac:dyDescent="0.2">
      <c r="A1" s="1"/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N1" s="2" t="s">
        <v>11</v>
      </c>
    </row>
    <row r="2" spans="1:14" ht="15" x14ac:dyDescent="0.25">
      <c r="A2" s="1" t="s">
        <v>2</v>
      </c>
      <c r="B2" s="3" t="s">
        <v>18</v>
      </c>
      <c r="C2" s="4">
        <v>2019</v>
      </c>
      <c r="D2" s="3">
        <v>2020</v>
      </c>
      <c r="E2" s="3">
        <v>2021</v>
      </c>
      <c r="F2" s="3">
        <v>2022</v>
      </c>
      <c r="G2" s="3">
        <v>2023</v>
      </c>
    </row>
    <row r="3" spans="1:14" ht="15" x14ac:dyDescent="0.25">
      <c r="A3" s="1" t="s">
        <v>3</v>
      </c>
      <c r="B3" s="7" t="s">
        <v>0</v>
      </c>
      <c r="C3" s="8">
        <f>SUM(C4:C8)</f>
        <v>1419.3662161254886</v>
      </c>
      <c r="D3" s="8">
        <f t="shared" ref="D3:G3" si="0">SUM(D4:D8)</f>
        <v>1433.5391185569763</v>
      </c>
      <c r="E3" s="8">
        <f t="shared" si="0"/>
        <v>1434.4070828819276</v>
      </c>
      <c r="F3" s="8">
        <f t="shared" si="0"/>
        <v>1442.5964354133603</v>
      </c>
      <c r="G3" s="8">
        <f t="shared" si="0"/>
        <v>1471.0454577064513</v>
      </c>
    </row>
    <row r="4" spans="1:14" x14ac:dyDescent="0.2">
      <c r="A4" s="1" t="s">
        <v>4</v>
      </c>
      <c r="B4" s="5" t="s">
        <v>6</v>
      </c>
      <c r="C4" s="6">
        <v>267.06237564086916</v>
      </c>
      <c r="D4" s="6">
        <v>291.82594532012939</v>
      </c>
      <c r="E4" s="6">
        <v>292.38995874404907</v>
      </c>
      <c r="F4" s="6">
        <v>276.94640974044796</v>
      </c>
      <c r="G4" s="6">
        <v>281.11280958175661</v>
      </c>
    </row>
    <row r="5" spans="1:14" x14ac:dyDescent="0.2">
      <c r="A5" s="1" t="s">
        <v>4</v>
      </c>
      <c r="B5" s="5" t="s">
        <v>7</v>
      </c>
      <c r="C5" s="6">
        <v>300.17922222137463</v>
      </c>
      <c r="D5" s="6">
        <v>300.4693519210814</v>
      </c>
      <c r="E5" s="6">
        <v>283.12593589782716</v>
      </c>
      <c r="F5" s="6">
        <v>287.47972227096551</v>
      </c>
      <c r="G5" s="6">
        <v>292.71572561264054</v>
      </c>
    </row>
    <row r="6" spans="1:14" x14ac:dyDescent="0.2">
      <c r="A6" s="1" t="s">
        <v>4</v>
      </c>
      <c r="B6" s="5" t="s">
        <v>8</v>
      </c>
      <c r="C6" s="6">
        <v>306.35038604736326</v>
      </c>
      <c r="D6" s="6">
        <v>286.0884335517884</v>
      </c>
      <c r="E6" s="6">
        <v>290.75417098999014</v>
      </c>
      <c r="F6" s="6">
        <v>296.37114601135232</v>
      </c>
      <c r="G6" s="6">
        <v>302.77822818756096</v>
      </c>
    </row>
    <row r="7" spans="1:14" x14ac:dyDescent="0.2">
      <c r="A7" s="1" t="s">
        <v>4</v>
      </c>
      <c r="B7" s="5" t="s">
        <v>9</v>
      </c>
      <c r="C7" s="6">
        <v>285.94892120361328</v>
      </c>
      <c r="D7" s="6">
        <v>289.7420678329467</v>
      </c>
      <c r="E7" s="6">
        <v>296.07753459930422</v>
      </c>
      <c r="F7" s="6">
        <v>302.84950761795034</v>
      </c>
      <c r="G7" s="6">
        <v>310.22325902938837</v>
      </c>
    </row>
    <row r="8" spans="1:14" ht="15" x14ac:dyDescent="0.25">
      <c r="A8" s="1" t="s">
        <v>4</v>
      </c>
      <c r="B8" s="5" t="s">
        <v>10</v>
      </c>
      <c r="C8" s="6">
        <v>259.82531101226817</v>
      </c>
      <c r="D8" s="6">
        <v>265.41331993103034</v>
      </c>
      <c r="E8" s="6">
        <v>272.05948265075699</v>
      </c>
      <c r="F8" s="6">
        <v>278.94964977264408</v>
      </c>
      <c r="G8" s="6">
        <v>284.21543529510495</v>
      </c>
      <c r="N8"/>
    </row>
    <row r="9" spans="1:14" ht="15" x14ac:dyDescent="0.25">
      <c r="A9" s="1" t="s">
        <v>3</v>
      </c>
      <c r="B9" s="7" t="s">
        <v>12</v>
      </c>
      <c r="C9" s="8">
        <f>SUM(C10:C14)</f>
        <v>907.37145154952987</v>
      </c>
      <c r="D9" s="8">
        <f t="shared" ref="D9" si="1">SUM(D10:D14)</f>
        <v>904.19913299560574</v>
      </c>
      <c r="E9" s="8">
        <f t="shared" ref="E9" si="2">SUM(E10:E14)</f>
        <v>906.33440814971937</v>
      </c>
      <c r="F9" s="8">
        <f t="shared" ref="F9" si="3">SUM(F10:F14)</f>
        <v>922.9779640960694</v>
      </c>
      <c r="G9" s="8">
        <f t="shared" ref="G9" si="4">SUM(G10:G14)</f>
        <v>934.20356231689436</v>
      </c>
    </row>
    <row r="10" spans="1:14" x14ac:dyDescent="0.2">
      <c r="A10" s="1" t="s">
        <v>4</v>
      </c>
      <c r="B10" s="5" t="s">
        <v>6</v>
      </c>
      <c r="C10" s="6">
        <v>189.79783718109135</v>
      </c>
      <c r="D10" s="6">
        <v>191.18469326019294</v>
      </c>
      <c r="E10" s="6">
        <v>180.13137075424194</v>
      </c>
      <c r="F10" s="6">
        <v>189.8694093894959</v>
      </c>
      <c r="G10" s="6">
        <v>184.14449672698967</v>
      </c>
    </row>
    <row r="11" spans="1:14" x14ac:dyDescent="0.2">
      <c r="A11" s="1" t="s">
        <v>4</v>
      </c>
      <c r="B11" s="5" t="s">
        <v>7</v>
      </c>
      <c r="C11" s="6">
        <v>193.66580949783321</v>
      </c>
      <c r="D11" s="6">
        <v>180.41137470245357</v>
      </c>
      <c r="E11" s="6">
        <v>192.35009084701531</v>
      </c>
      <c r="F11" s="6">
        <v>185.56621662139895</v>
      </c>
      <c r="G11" s="6">
        <v>189.31947174072263</v>
      </c>
    </row>
    <row r="12" spans="1:14" x14ac:dyDescent="0.2">
      <c r="A12" s="1" t="s">
        <v>4</v>
      </c>
      <c r="B12" s="5" t="s">
        <v>8</v>
      </c>
      <c r="C12" s="6">
        <v>177.50993747711175</v>
      </c>
      <c r="D12" s="6">
        <v>191.7817718505861</v>
      </c>
      <c r="E12" s="6">
        <v>183.91241178512584</v>
      </c>
      <c r="F12" s="6">
        <v>187.94140272140501</v>
      </c>
      <c r="G12" s="6">
        <v>192.4554773330689</v>
      </c>
    </row>
    <row r="13" spans="1:14" x14ac:dyDescent="0.2">
      <c r="A13" s="1" t="s">
        <v>4</v>
      </c>
      <c r="B13" s="5" t="s">
        <v>9</v>
      </c>
      <c r="C13" s="6">
        <v>188.87571678161621</v>
      </c>
      <c r="D13" s="6">
        <v>179.2601482391357</v>
      </c>
      <c r="E13" s="6">
        <v>183.73144002914438</v>
      </c>
      <c r="F13" s="6">
        <v>188.49709396362297</v>
      </c>
      <c r="G13" s="6">
        <v>193.69462333679184</v>
      </c>
    </row>
    <row r="14" spans="1:14" ht="15" x14ac:dyDescent="0.25">
      <c r="A14" s="1" t="s">
        <v>4</v>
      </c>
      <c r="B14" s="5" t="s">
        <v>10</v>
      </c>
      <c r="C14" s="6">
        <v>157.52215061187741</v>
      </c>
      <c r="D14" s="6">
        <v>161.56114494323739</v>
      </c>
      <c r="E14" s="6">
        <v>166.20909473419198</v>
      </c>
      <c r="F14" s="6">
        <v>171.10384140014648</v>
      </c>
      <c r="G14" s="6">
        <v>174.58949317932127</v>
      </c>
      <c r="N14"/>
    </row>
    <row r="15" spans="1:14" ht="15" x14ac:dyDescent="0.25">
      <c r="A15" s="1" t="s">
        <v>3</v>
      </c>
      <c r="B15" s="7" t="s">
        <v>13</v>
      </c>
      <c r="C15" s="8">
        <f>SUM(C16:C20)</f>
        <v>1359.8634080886843</v>
      </c>
      <c r="D15" s="8">
        <f t="shared" ref="D15" si="5">SUM(D16:D20)</f>
        <v>1345.5884174919131</v>
      </c>
      <c r="E15" s="8">
        <f t="shared" ref="E15" si="6">SUM(E16:E20)</f>
        <v>1335.8673253631596</v>
      </c>
      <c r="F15" s="8">
        <f t="shared" ref="F15" si="7">SUM(F16:F20)</f>
        <v>1335.1834466457367</v>
      </c>
      <c r="G15" s="8">
        <f t="shared" ref="G15" si="8">SUM(G16:G20)</f>
        <v>1338.1242784976957</v>
      </c>
    </row>
    <row r="16" spans="1:14" x14ac:dyDescent="0.2">
      <c r="A16" s="1" t="s">
        <v>4</v>
      </c>
      <c r="B16" s="5" t="s">
        <v>6</v>
      </c>
      <c r="C16" s="6">
        <v>299.46950195312502</v>
      </c>
      <c r="D16" s="6">
        <v>300.81466909408573</v>
      </c>
      <c r="E16" s="6">
        <v>296.11072006225606</v>
      </c>
      <c r="F16" s="6">
        <v>297.53043996810914</v>
      </c>
      <c r="G16" s="6">
        <v>289.91387763023374</v>
      </c>
    </row>
    <row r="17" spans="1:14" x14ac:dyDescent="0.2">
      <c r="A17" s="1" t="s">
        <v>4</v>
      </c>
      <c r="B17" s="5" t="s">
        <v>7</v>
      </c>
      <c r="C17" s="6">
        <v>297.49551417350767</v>
      </c>
      <c r="D17" s="6">
        <v>291.90805863380433</v>
      </c>
      <c r="E17" s="6">
        <v>293.85731760025021</v>
      </c>
      <c r="F17" s="6">
        <v>284.78823073387144</v>
      </c>
      <c r="G17" s="6">
        <v>286.81812013626097</v>
      </c>
    </row>
    <row r="18" spans="1:14" x14ac:dyDescent="0.2">
      <c r="A18" s="1" t="s">
        <v>4</v>
      </c>
      <c r="B18" s="5" t="s">
        <v>8</v>
      </c>
      <c r="C18" s="6">
        <v>281.32732791900656</v>
      </c>
      <c r="D18" s="6">
        <v>283.45692949295056</v>
      </c>
      <c r="E18" s="6">
        <v>272.73913226127615</v>
      </c>
      <c r="F18" s="6">
        <v>274.5157245635985</v>
      </c>
      <c r="G18" s="6">
        <v>277.18994245529166</v>
      </c>
    </row>
    <row r="19" spans="1:14" x14ac:dyDescent="0.2">
      <c r="A19" s="1" t="s">
        <v>4</v>
      </c>
      <c r="B19" s="5" t="s">
        <v>9</v>
      </c>
      <c r="C19" s="6">
        <v>268.0825767040252</v>
      </c>
      <c r="D19" s="6">
        <v>254.92922625541692</v>
      </c>
      <c r="E19" s="6">
        <v>256.59256138801595</v>
      </c>
      <c r="F19" s="6">
        <v>259.01272125244139</v>
      </c>
      <c r="G19" s="6">
        <v>262.28541511535644</v>
      </c>
    </row>
    <row r="20" spans="1:14" ht="15" x14ac:dyDescent="0.25">
      <c r="A20" s="1" t="s">
        <v>4</v>
      </c>
      <c r="B20" s="5" t="s">
        <v>10</v>
      </c>
      <c r="C20" s="6">
        <v>213.48848733901988</v>
      </c>
      <c r="D20" s="6">
        <v>214.47953401565545</v>
      </c>
      <c r="E20" s="6">
        <v>216.56759405136117</v>
      </c>
      <c r="F20" s="6">
        <v>219.33633012771602</v>
      </c>
      <c r="G20" s="6">
        <v>221.9169231605529</v>
      </c>
      <c r="N20"/>
    </row>
    <row r="21" spans="1:14" ht="15" x14ac:dyDescent="0.25">
      <c r="A21" s="1" t="s">
        <v>3</v>
      </c>
      <c r="B21" s="7" t="s">
        <v>14</v>
      </c>
      <c r="C21" s="8">
        <f>SUM(C22:C26)</f>
        <v>725.70083836793901</v>
      </c>
      <c r="D21" s="8">
        <f t="shared" ref="D21" si="9">SUM(D22:D26)</f>
        <v>726.20503367900858</v>
      </c>
      <c r="E21" s="8">
        <f t="shared" ref="E21" si="10">SUM(E22:E26)</f>
        <v>704.25382178783434</v>
      </c>
      <c r="F21" s="8">
        <f t="shared" ref="F21" si="11">SUM(F22:F26)</f>
        <v>710.6186788511277</v>
      </c>
      <c r="G21" s="8">
        <f t="shared" ref="G21" si="12">SUM(G22:G26)</f>
        <v>707.43083713054648</v>
      </c>
    </row>
    <row r="22" spans="1:14" x14ac:dyDescent="0.2">
      <c r="A22" s="1" t="s">
        <v>4</v>
      </c>
      <c r="B22" s="5" t="s">
        <v>6</v>
      </c>
      <c r="C22" s="6">
        <v>142.98931246995923</v>
      </c>
      <c r="D22" s="6">
        <v>172.83743885517109</v>
      </c>
      <c r="E22" s="6">
        <v>147.06062011718743</v>
      </c>
      <c r="F22" s="6">
        <v>161.75294353961945</v>
      </c>
      <c r="G22" s="6">
        <v>148.10668813705439</v>
      </c>
    </row>
    <row r="23" spans="1:14" x14ac:dyDescent="0.2">
      <c r="A23" s="1" t="s">
        <v>4</v>
      </c>
      <c r="B23" s="5" t="s">
        <v>7</v>
      </c>
      <c r="C23" s="6">
        <v>174.67616607666014</v>
      </c>
      <c r="D23" s="6">
        <v>144.52897687911991</v>
      </c>
      <c r="E23" s="6">
        <v>162.53490761280077</v>
      </c>
      <c r="F23" s="6">
        <v>146.32342729568487</v>
      </c>
      <c r="G23" s="6">
        <v>148.65027198314667</v>
      </c>
    </row>
    <row r="24" spans="1:14" x14ac:dyDescent="0.2">
      <c r="A24" s="1" t="s">
        <v>4</v>
      </c>
      <c r="B24" s="5" t="s">
        <v>8</v>
      </c>
      <c r="C24" s="6">
        <v>139.26753199100486</v>
      </c>
      <c r="D24" s="6">
        <v>160.85491657257091</v>
      </c>
      <c r="E24" s="6">
        <v>141.68543064594266</v>
      </c>
      <c r="F24" s="6">
        <v>144.01395242214201</v>
      </c>
      <c r="G24" s="6">
        <v>146.80181822776794</v>
      </c>
    </row>
    <row r="25" spans="1:14" x14ac:dyDescent="0.2">
      <c r="A25" s="1" t="s">
        <v>4</v>
      </c>
      <c r="B25" s="5" t="s">
        <v>9</v>
      </c>
      <c r="C25" s="6">
        <v>156.29448953151714</v>
      </c>
      <c r="D25" s="6">
        <v>133.50860636711124</v>
      </c>
      <c r="E25" s="6">
        <v>135.94043569087984</v>
      </c>
      <c r="F25" s="6">
        <v>138.7013126993179</v>
      </c>
      <c r="G25" s="6">
        <v>141.83418523788438</v>
      </c>
    </row>
    <row r="26" spans="1:14" ht="15" x14ac:dyDescent="0.25">
      <c r="A26" s="1" t="s">
        <v>4</v>
      </c>
      <c r="B26" s="5" t="s">
        <v>10</v>
      </c>
      <c r="C26" s="6">
        <v>112.47333829879763</v>
      </c>
      <c r="D26" s="6">
        <v>114.47509500503544</v>
      </c>
      <c r="E26" s="6">
        <v>117.03242772102362</v>
      </c>
      <c r="F26" s="6">
        <v>119.82704289436347</v>
      </c>
      <c r="G26" s="6">
        <v>122.03787354469307</v>
      </c>
      <c r="N26"/>
    </row>
    <row r="27" spans="1:14" ht="15" x14ac:dyDescent="0.25">
      <c r="A27" s="1" t="s">
        <v>3</v>
      </c>
      <c r="B27" s="7" t="s">
        <v>15</v>
      </c>
      <c r="C27" s="8">
        <f>SUM(C28:C32)</f>
        <v>1161.4632429122921</v>
      </c>
      <c r="D27" s="8">
        <f t="shared" ref="D27" si="13">SUM(D28:D32)</f>
        <v>1162.4117103576657</v>
      </c>
      <c r="E27" s="8">
        <f t="shared" ref="E27" si="14">SUM(E28:E32)</f>
        <v>1169.9834668731694</v>
      </c>
      <c r="F27" s="8">
        <f t="shared" ref="F27" si="15">SUM(F28:F32)</f>
        <v>1185.2789920234679</v>
      </c>
      <c r="G27" s="8">
        <f t="shared" ref="G27" si="16">SUM(G28:G32)</f>
        <v>1212.909788208008</v>
      </c>
    </row>
    <row r="28" spans="1:14" x14ac:dyDescent="0.2">
      <c r="A28" s="1" t="s">
        <v>4</v>
      </c>
      <c r="B28" s="5" t="s">
        <v>6</v>
      </c>
      <c r="C28" s="6">
        <v>262.44766939163219</v>
      </c>
      <c r="D28" s="6">
        <v>260.6610431671142</v>
      </c>
      <c r="E28" s="6">
        <v>255.87966627120994</v>
      </c>
      <c r="F28" s="6">
        <v>244.91376787185666</v>
      </c>
      <c r="G28" s="6">
        <v>258.54467414855964</v>
      </c>
    </row>
    <row r="29" spans="1:14" x14ac:dyDescent="0.2">
      <c r="A29" s="1" t="s">
        <v>4</v>
      </c>
      <c r="B29" s="5" t="s">
        <v>7</v>
      </c>
      <c r="C29" s="6">
        <v>256.27089622497539</v>
      </c>
      <c r="D29" s="6">
        <v>250.42806009292579</v>
      </c>
      <c r="E29" s="6">
        <v>238.19900703430187</v>
      </c>
      <c r="F29" s="6">
        <v>253.83758544921864</v>
      </c>
      <c r="G29" s="6">
        <v>256.90919229507449</v>
      </c>
    </row>
    <row r="30" spans="1:14" x14ac:dyDescent="0.2">
      <c r="A30" s="1" t="s">
        <v>4</v>
      </c>
      <c r="B30" s="5" t="s">
        <v>8</v>
      </c>
      <c r="C30" s="6">
        <v>239.93093042373653</v>
      </c>
      <c r="D30" s="6">
        <v>225.79173488616937</v>
      </c>
      <c r="E30" s="6">
        <v>243.84369907379161</v>
      </c>
      <c r="F30" s="6">
        <v>246.88038930892955</v>
      </c>
      <c r="G30" s="6">
        <v>250.62357826232926</v>
      </c>
    </row>
    <row r="31" spans="1:14" x14ac:dyDescent="0.2">
      <c r="A31" s="1" t="s">
        <v>4</v>
      </c>
      <c r="B31" s="5" t="s">
        <v>9</v>
      </c>
      <c r="C31" s="6">
        <v>209.55049091339109</v>
      </c>
      <c r="D31" s="6">
        <v>229.72381631851198</v>
      </c>
      <c r="E31" s="6">
        <v>232.88486730575562</v>
      </c>
      <c r="F31" s="6">
        <v>236.56783250808718</v>
      </c>
      <c r="G31" s="6">
        <v>240.9767384910584</v>
      </c>
    </row>
    <row r="32" spans="1:14" ht="15" x14ac:dyDescent="0.25">
      <c r="A32" s="1" t="s">
        <v>4</v>
      </c>
      <c r="B32" s="5" t="s">
        <v>10</v>
      </c>
      <c r="C32" s="6">
        <v>193.2632559585571</v>
      </c>
      <c r="D32" s="6">
        <v>195.80705589294442</v>
      </c>
      <c r="E32" s="6">
        <v>199.17622718811046</v>
      </c>
      <c r="F32" s="6">
        <v>203.07941688537585</v>
      </c>
      <c r="G32" s="6">
        <v>205.8556050109863</v>
      </c>
      <c r="N32"/>
    </row>
    <row r="33" spans="1:14" ht="15" x14ac:dyDescent="0.25">
      <c r="A33" s="1" t="s">
        <v>3</v>
      </c>
      <c r="B33" s="7" t="s">
        <v>16</v>
      </c>
      <c r="C33" s="8">
        <f>SUM(C34:C38)</f>
        <v>989.23474990367879</v>
      </c>
      <c r="D33" s="8">
        <f t="shared" ref="D33" si="17">SUM(D34:D38)</f>
        <v>1013.5330581355095</v>
      </c>
      <c r="E33" s="8">
        <f t="shared" ref="E33" si="18">SUM(E34:E38)</f>
        <v>1037.4981656169894</v>
      </c>
      <c r="F33" s="8">
        <f t="shared" ref="F33" si="19">SUM(F34:F38)</f>
        <v>1055.3048050808909</v>
      </c>
      <c r="G33" s="8">
        <f t="shared" ref="G33" si="20">SUM(G34:G38)</f>
        <v>1081.7057435941697</v>
      </c>
    </row>
    <row r="34" spans="1:14" x14ac:dyDescent="0.2">
      <c r="A34" s="1" t="s">
        <v>4</v>
      </c>
      <c r="B34" s="5" t="s">
        <v>6</v>
      </c>
      <c r="C34" s="6">
        <v>177.3996472549438</v>
      </c>
      <c r="D34" s="6">
        <v>177.30202408552168</v>
      </c>
      <c r="E34" s="6">
        <v>185.88207605361944</v>
      </c>
      <c r="F34" s="6">
        <v>177.38658396244048</v>
      </c>
      <c r="G34" s="6">
        <v>186.49173792123796</v>
      </c>
    </row>
    <row r="35" spans="1:14" x14ac:dyDescent="0.2">
      <c r="A35" s="1" t="s">
        <v>4</v>
      </c>
      <c r="B35" s="5" t="s">
        <v>7</v>
      </c>
      <c r="C35" s="6">
        <v>185.05919038295741</v>
      </c>
      <c r="D35" s="6">
        <v>197.88945924282072</v>
      </c>
      <c r="E35" s="6">
        <v>186.73876587867727</v>
      </c>
      <c r="F35" s="6">
        <v>199.46843864440922</v>
      </c>
      <c r="G35" s="6">
        <v>202.66487456321715</v>
      </c>
    </row>
    <row r="36" spans="1:14" x14ac:dyDescent="0.2">
      <c r="A36" s="1" t="s">
        <v>4</v>
      </c>
      <c r="B36" s="5" t="s">
        <v>8</v>
      </c>
      <c r="C36" s="6">
        <v>210.47062613964079</v>
      </c>
      <c r="D36" s="6">
        <v>194.87888214588156</v>
      </c>
      <c r="E36" s="6">
        <v>213.07857263088232</v>
      </c>
      <c r="F36" s="6">
        <v>216.35249650478369</v>
      </c>
      <c r="G36" s="6">
        <v>221.00478994846347</v>
      </c>
    </row>
    <row r="37" spans="1:14" x14ac:dyDescent="0.2">
      <c r="A37" s="1" t="s">
        <v>4</v>
      </c>
      <c r="B37" s="5" t="s">
        <v>9</v>
      </c>
      <c r="C37" s="6">
        <v>200.93262534618373</v>
      </c>
      <c r="D37" s="6">
        <v>225.42574741840363</v>
      </c>
      <c r="E37" s="6">
        <v>228.99379623889934</v>
      </c>
      <c r="F37" s="6">
        <v>233.8695259404183</v>
      </c>
      <c r="G37" s="6">
        <v>239.65197974920284</v>
      </c>
    </row>
    <row r="38" spans="1:14" ht="15" x14ac:dyDescent="0.25">
      <c r="A38" s="1" t="s">
        <v>4</v>
      </c>
      <c r="B38" s="5" t="s">
        <v>10</v>
      </c>
      <c r="C38" s="6">
        <v>215.37266077995309</v>
      </c>
      <c r="D38" s="6">
        <v>218.03694524288181</v>
      </c>
      <c r="E38" s="6">
        <v>222.8049548149109</v>
      </c>
      <c r="F38" s="6">
        <v>228.22776002883913</v>
      </c>
      <c r="G38" s="6">
        <v>231.89236141204844</v>
      </c>
      <c r="N38"/>
    </row>
    <row r="39" spans="1:14" ht="15" x14ac:dyDescent="0.25">
      <c r="A39" s="1" t="s">
        <v>3</v>
      </c>
      <c r="B39" s="7" t="s">
        <v>17</v>
      </c>
      <c r="C39" s="8">
        <f>SUM(C40:C44)</f>
        <v>899.38320968985556</v>
      </c>
      <c r="D39" s="8">
        <f t="shared" ref="D39" si="21">SUM(D40:D44)</f>
        <v>890.21261721491783</v>
      </c>
      <c r="E39" s="8">
        <f t="shared" ref="E39" si="22">SUM(E40:E44)</f>
        <v>870.21625883638865</v>
      </c>
      <c r="F39" s="8">
        <f t="shared" ref="F39" si="23">SUM(F40:F44)</f>
        <v>848.96413813590993</v>
      </c>
      <c r="G39" s="8">
        <f t="shared" ref="G39" si="24">SUM(G40:G44)</f>
        <v>854.50887552142149</v>
      </c>
    </row>
    <row r="40" spans="1:14" x14ac:dyDescent="0.2">
      <c r="A40" s="1" t="s">
        <v>4</v>
      </c>
      <c r="B40" s="5" t="s">
        <v>6</v>
      </c>
      <c r="C40" s="6">
        <v>182.2128246164321</v>
      </c>
      <c r="D40" s="6">
        <v>200.23911416053767</v>
      </c>
      <c r="E40" s="6">
        <v>208.67218980729578</v>
      </c>
      <c r="F40" s="6">
        <v>185.20283618450159</v>
      </c>
      <c r="G40" s="6">
        <v>179.19389172911661</v>
      </c>
    </row>
    <row r="41" spans="1:14" x14ac:dyDescent="0.2">
      <c r="A41" s="1" t="s">
        <v>4</v>
      </c>
      <c r="B41" s="5" t="s">
        <v>7</v>
      </c>
      <c r="C41" s="6">
        <v>201.33089329719544</v>
      </c>
      <c r="D41" s="6">
        <v>210.92448629736893</v>
      </c>
      <c r="E41" s="6">
        <v>184.45463741302495</v>
      </c>
      <c r="F41" s="6">
        <v>177.44451563835128</v>
      </c>
      <c r="G41" s="6">
        <v>180.31712177276614</v>
      </c>
    </row>
    <row r="42" spans="1:14" x14ac:dyDescent="0.2">
      <c r="A42" s="1" t="s">
        <v>4</v>
      </c>
      <c r="B42" s="5" t="s">
        <v>8</v>
      </c>
      <c r="C42" s="6">
        <v>209.71750191748146</v>
      </c>
      <c r="D42" s="6">
        <v>179.63194401860241</v>
      </c>
      <c r="E42" s="6">
        <v>171.65393031239512</v>
      </c>
      <c r="F42" s="6">
        <v>174.56903366446505</v>
      </c>
      <c r="G42" s="6">
        <v>177.80113667249674</v>
      </c>
    </row>
    <row r="43" spans="1:14" x14ac:dyDescent="0.2">
      <c r="A43" s="1" t="s">
        <v>4</v>
      </c>
      <c r="B43" s="5" t="s">
        <v>9</v>
      </c>
      <c r="C43" s="6">
        <v>170.8516021615267</v>
      </c>
      <c r="D43" s="6">
        <v>161.55950860857956</v>
      </c>
      <c r="E43" s="6">
        <v>164.61079354047777</v>
      </c>
      <c r="F43" s="6">
        <v>167.83492428421977</v>
      </c>
      <c r="G43" s="6">
        <v>171.30266047000876</v>
      </c>
    </row>
    <row r="44" spans="1:14" ht="15" x14ac:dyDescent="0.25">
      <c r="A44" s="1" t="s">
        <v>4</v>
      </c>
      <c r="B44" s="5" t="s">
        <v>10</v>
      </c>
      <c r="C44" s="6">
        <v>135.27038769721995</v>
      </c>
      <c r="D44" s="6">
        <v>137.85756412982931</v>
      </c>
      <c r="E44" s="6">
        <v>140.82470776319505</v>
      </c>
      <c r="F44" s="6">
        <v>143.91282836437222</v>
      </c>
      <c r="G44" s="6">
        <v>145.89406487703337</v>
      </c>
      <c r="N44"/>
    </row>
    <row r="45" spans="1:14" ht="15" x14ac:dyDescent="0.25">
      <c r="A45" s="9" t="s">
        <v>5</v>
      </c>
      <c r="B45" s="7" t="s">
        <v>19</v>
      </c>
      <c r="C45" s="8">
        <f>C39+C33+C27+C21+C15+C9+C3</f>
        <v>7462.3831166374694</v>
      </c>
      <c r="D45" s="8">
        <f t="shared" ref="D45:G45" si="25">D39+D33+D27+D21+D15+D9+D3</f>
        <v>7475.6890884315962</v>
      </c>
      <c r="E45" s="8">
        <f t="shared" si="25"/>
        <v>7458.5605295091882</v>
      </c>
      <c r="F45" s="8">
        <f t="shared" si="25"/>
        <v>7500.9244602465633</v>
      </c>
      <c r="G45" s="8">
        <f t="shared" si="25"/>
        <v>7599.9285429751862</v>
      </c>
      <c r="N45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4BDE2051-F172-4AA3-85D1-5F3C4209891F}">
          <x14:formula1>
            <xm:f>'[Alle beregninger barnehagebruksplanen 2019-2023.xlsx]Tabellformatering'!#REF!</xm:f>
          </x14:formula1>
          <xm:sqref>A2:A45</xm:sqref>
        </x14:dataValidation>
        <x14:dataValidation type="list" allowBlank="1" showInputMessage="1" showErrorMessage="1" xr:uid="{6C855F72-AB75-4B63-8ED0-EE02CF37E743}">
          <x14:formula1>
            <xm:f>'[Alle beregninger barnehagebruksplanen 2019-2023.xlsx]Tabellformatering'!#REF!</xm:f>
          </x14:formula1>
          <xm:sqref>B1:K1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Tilh_x00f8_rende_x0020_oppgave xmlns="434982fa-c347-4c07-9fec-600b0679f389" xsi:nil="true"/>
    <b00e5b2065d349b8a404f9b594fa8c30 xmlns="c0871876-9314-4370-b5ed-4e2e644cc81d">
      <Terms xmlns="http://schemas.microsoft.com/office/infopath/2007/PartnerControls"/>
    </b00e5b2065d349b8a404f9b594fa8c30>
    <_x00c5_R xmlns="434982fa-c347-4c07-9fec-600b0679f389">2018</_x00c5_R>
    <TaxKeywordTaxHTField xmlns="c0871876-9314-4370-b5ed-4e2e644cc81d">
      <Terms xmlns="http://schemas.microsoft.com/office/infopath/2007/PartnerControls"/>
    </TaxKeywordTaxHTField>
    <Om_x0020_dokumentet xmlns="434982fa-c347-4c07-9fec-600b0679f389" xsi:nil="true"/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SXVDUHSJUHCY-1884995427-135</_dlc_DocId>
    <_dlc_DocIdUrl xmlns="c0871876-9314-4370-b5ed-4e2e644cc81d">
      <Url>http://sharepoint/steder/prosjektplassen/barnehage/_layouts/15/DocIdRedir.aspx?ID=SXVDUHSJUHCY-1884995427-135</Url>
      <Description>SXVDUHSJUHCY-1884995427-135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EE634D3B4C8B4B92B62529F390AD40" ma:contentTypeVersion="5" ma:contentTypeDescription="Opprett et nytt dokument." ma:contentTypeScope="" ma:versionID="5ac93496d791729673c2b18710b012ac">
  <xsd:schema xmlns:xsd="http://www.w3.org/2001/XMLSchema" xmlns:xs="http://www.w3.org/2001/XMLSchema" xmlns:p="http://schemas.microsoft.com/office/2006/metadata/properties" xmlns:ns2="c0871876-9314-4370-b5ed-4e2e644cc81d" xmlns:ns3="434982fa-c347-4c07-9fec-600b0679f389" targetNamespace="http://schemas.microsoft.com/office/2006/metadata/properties" ma:root="true" ma:fieldsID="006f60fe3dd2e74e90e35a988145a120" ns2:_="" ns3:_="">
    <xsd:import namespace="c0871876-9314-4370-b5ed-4e2e644cc81d"/>
    <xsd:import namespace="434982fa-c347-4c07-9fec-600b0679f38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  <xsd:element ref="ns3:_x00c5_R"/>
                <xsd:element ref="ns3:Om_x0020_dokumentet" minOccurs="0"/>
                <xsd:element ref="ns3:Tilh_x00f8_rende_x0020_oppgave" minOccurs="0"/>
                <xsd:element ref="ns3:Tilh_x00f8_rende_x0020_oppgave_x003a_Forfallsd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982fa-c347-4c07-9fec-600b0679f389" elementFormDefault="qualified">
    <xsd:import namespace="http://schemas.microsoft.com/office/2006/documentManagement/types"/>
    <xsd:import namespace="http://schemas.microsoft.com/office/infopath/2007/PartnerControls"/>
    <xsd:element name="_x00c5_R" ma:index="21" ma:displayName="ÅR" ma:default="2018" ma:description="Hvilket årstall gjelder filen for" ma:format="Dropdown" ma:internalName="_x00c5_R">
      <xsd:simpleType>
        <xsd:restriction base="dms:Choice">
          <xsd:enumeration value="2016"/>
          <xsd:enumeration value="2017"/>
          <xsd:enumeration value="2018"/>
          <xsd:enumeration value="2019"/>
          <xsd:enumeration value="2020"/>
          <xsd:enumeration value="FLERE ÅR"/>
        </xsd:restriction>
      </xsd:simpleType>
    </xsd:element>
    <xsd:element name="Om_x0020_dokumentet" ma:index="22" nillable="true" ma:displayName="Om dokumentet" ma:internalName="Om_x0020_dokumentet">
      <xsd:simpleType>
        <xsd:restriction base="dms:Note">
          <xsd:maxLength value="255"/>
        </xsd:restriction>
      </xsd:simpleType>
    </xsd:element>
    <xsd:element name="Tilh_x00f8_rende_x0020_oppgave" ma:index="23" nillable="true" ma:displayName="Tilhørende oppgave" ma:list="{f82bebe7-e52f-46db-b0b9-db4b302913f1}" ma:internalName="Tilh_x00f8_rende_x0020_oppgave" ma:showField="LinkTitleNoMenu">
      <xsd:simpleType>
        <xsd:restriction base="dms:Lookup"/>
      </xsd:simpleType>
    </xsd:element>
    <xsd:element name="Tilh_x00f8_rende_x0020_oppgave_x003a_Forfallsdato" ma:index="24" nillable="true" ma:displayName="Oppgave forfallsdato" ma:list="{f82bebe7-e52f-46db-b0b9-db4b302913f1}" ma:internalName="Tilh_x00f8_rende_x0020_oppgave_x003a_Forfallsdato" ma:readOnly="true" ma:showField="DueDate" ma:web="780064d3-0362-448e-99a0-446335302eb8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80c7b6a0-311c-4ea0-9e34-1ea13f7fcd94" ContentTypeId="0x0101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63DE30-0EF8-48EE-9202-B97DFF55678B}">
  <ds:schemaRefs>
    <ds:schemaRef ds:uri="http://www.w3.org/XML/1998/namespace"/>
    <ds:schemaRef ds:uri="434982fa-c347-4c07-9fec-600b0679f389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0871876-9314-4370-b5ed-4e2e644cc81d"/>
  </ds:schemaRefs>
</ds:datastoreItem>
</file>

<file path=customXml/itemProps2.xml><?xml version="1.0" encoding="utf-8"?>
<ds:datastoreItem xmlns:ds="http://schemas.openxmlformats.org/officeDocument/2006/customXml" ds:itemID="{A8B23E91-883F-4990-9C6B-6C4E0E721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434982fa-c347-4c07-9fec-600b0679f3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3DD294-1E59-4708-A0D5-96EBFE3D3BE9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6A17EB87-7CB2-4475-8A71-B4646CCF654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5D275F7-02A7-46E5-A808-98CC9013B0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2018-09-15T13:38:08Z</dcterms:created>
  <dcterms:modified xsi:type="dcterms:W3CDTF">2018-09-28T10:41:00Z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0x010100F0EE634D3B4C8B4B92B62529F390AD40</vt:lpwstr>
  </property>
  <property fmtid="{D5CDD505-2E9C-101B-9397-08002B2CF9AE}" pid="3" name="Dokumenttype">
    <vt:lpwstr/>
  </property>
  <property fmtid="{D5CDD505-2E9C-101B-9397-08002B2CF9AE}" pid="4" name="TaxKeyword">
    <vt:lpwstr/>
  </property>
  <property fmtid="{D5CDD505-2E9C-101B-9397-08002B2CF9AE}" pid="5" name="Fagavdeling">
    <vt:lpwstr/>
  </property>
  <property fmtid="{D5CDD505-2E9C-101B-9397-08002B2CF9AE}" pid="6" name="Tjenesteområde">
    <vt:lpwstr/>
  </property>
  <property fmtid="{D5CDD505-2E9C-101B-9397-08002B2CF9AE}" pid="7" name="_dlc_DocIdItemGuid">
    <vt:lpwstr>5c863da0-4d88-4796-ade8-98756b3b00fa</vt:lpwstr>
  </property>
</Properties>
</file>