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49" i="1" l="1"/>
  <c r="D59" i="1" l="1"/>
  <c r="D50" i="1"/>
  <c r="C50" i="1"/>
  <c r="C59" i="1" s="1"/>
  <c r="D27" i="1"/>
  <c r="C27" i="1"/>
</calcChain>
</file>

<file path=xl/sharedStrings.xml><?xml version="1.0" encoding="utf-8"?>
<sst xmlns="http://schemas.openxmlformats.org/spreadsheetml/2006/main" count="127" uniqueCount="65">
  <si>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</si>
  <si>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</si>
  <si>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</si>
  <si>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</si>
  <si>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</si>
  <si>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</si>
  <si>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</si>
  <si>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</si>
  <si>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Kostnadsendringer/nye prosjekter</t>
  </si>
  <si>
    <t>Merutgift/mindreinntekt</t>
  </si>
  <si>
    <t>Mindreutgift/merinntekt</t>
  </si>
  <si>
    <t>Mulighetsstudie, rådhuset</t>
  </si>
  <si>
    <t>Kulverten over motorveien</t>
  </si>
  <si>
    <t>Vann og avløp</t>
  </si>
  <si>
    <t>Nødnett-telefoner, levekår</t>
  </si>
  <si>
    <t>Lassaveien bofellskap- ombygging 4 boliger</t>
  </si>
  <si>
    <t>Digitalisiering av byarkivet</t>
  </si>
  <si>
    <t>Oppgradering av signalanlegg Boganes sykehjem</t>
  </si>
  <si>
    <t>Møteplassen Vardeneset idrettspark</t>
  </si>
  <si>
    <t>Skeiehagen friområde</t>
  </si>
  <si>
    <t>Forlik- avlysning av anbudskonkurranse</t>
  </si>
  <si>
    <t>Gausel modulbygg</t>
  </si>
  <si>
    <t>Godeset modulbygg</t>
  </si>
  <si>
    <t>Kapitalforhøyelse i Stavanger Sentrum AS (STAS)</t>
  </si>
  <si>
    <t>Anskaffelse og montering av Web-tv til bystyresalen og formanskapssalen</t>
  </si>
  <si>
    <t>Omdisponering av statlige tiltaksmidler-kongsgata</t>
  </si>
  <si>
    <t>Omdisponering av statlige tiltaksmidler-rehabilitering av kaier</t>
  </si>
  <si>
    <t>-</t>
  </si>
  <si>
    <t>Overføringer mellom drift og investeringer</t>
  </si>
  <si>
    <t>Back up løsning, IT</t>
  </si>
  <si>
    <t>Teknisk overføring fra drift til investering, anskaffelse av back up løsning, IT</t>
  </si>
  <si>
    <t>IKT-midler, Chrome book skoler</t>
  </si>
  <si>
    <t>Teknisk overføring fra drift til investering, IKT-midler, Chrome book skoler</t>
  </si>
  <si>
    <t>Tekniske budsjettjusteringer som følge av prosjektenes finansielle fremdrift</t>
  </si>
  <si>
    <t>Haugåsveien 26/28</t>
  </si>
  <si>
    <t>Selveiede boliger i bofelleskap</t>
  </si>
  <si>
    <t>Lervig sykehjem</t>
  </si>
  <si>
    <t xml:space="preserve">Trafikksikring Jåtten </t>
  </si>
  <si>
    <t xml:space="preserve">Austre Åmøy, gang/sykkelvei </t>
  </si>
  <si>
    <t>Sentrum</t>
  </si>
  <si>
    <t>Gatelys</t>
  </si>
  <si>
    <t>Oddahagen</t>
  </si>
  <si>
    <t>Hundvåg skole, rehabilitering inkludert bydelskulturskole (ferdig 2018)</t>
  </si>
  <si>
    <t>Kannik skole, utvidelse (ferdig 2018)</t>
  </si>
  <si>
    <t>Idrettshall ved Madlamarkskole</t>
  </si>
  <si>
    <t>Barnehagen Tasta (ferdig i 2019)</t>
  </si>
  <si>
    <t>Tastavarden barnehage, avdeling Smiene, 5 avd.(ferdig i 2020)</t>
  </si>
  <si>
    <t>Hetlandshallen</t>
  </si>
  <si>
    <t>Områdeløft Hillevåg</t>
  </si>
  <si>
    <t>Cricketbane tilrettelegging, interkommunal</t>
  </si>
  <si>
    <t>Vålandsbassengene</t>
  </si>
  <si>
    <t>Avsetting på ubundne investeringsfond</t>
  </si>
  <si>
    <t>Sum investeringsutgifter</t>
  </si>
  <si>
    <t>Finansiering</t>
  </si>
  <si>
    <t>Justering av forventet tidspunkt for salgsinntekter</t>
  </si>
  <si>
    <t>Endret forventet tidspunkt for utbetaling av spillermidler (Kvernevik og Hundvåg svømmehall)</t>
  </si>
  <si>
    <t>Endret forventet tidspunkt for utbetaling av refusjon fra EU, Trinagulum</t>
  </si>
  <si>
    <t>Endret forventet tidspunkt for utbetaling av tilskudd fra Husbanken, (Oddahagen og Kari Trestakkv)</t>
  </si>
  <si>
    <t>Reduksjon i konserninterne avdrag</t>
  </si>
  <si>
    <t>Sum finansiering</t>
  </si>
  <si>
    <t>Sum budsjettjusteringer</t>
  </si>
  <si>
    <t>Stavanger idrettshall - delfinansiering med vedlikeholdsmidler</t>
  </si>
  <si>
    <t>Teknisk overføring, Stavanger idrettshall - delfinansiering med vedlikeholdsmidler</t>
  </si>
  <si>
    <t>Overføring fra drift til investering pga reduksjon i konserninterne avdrag</t>
  </si>
  <si>
    <t>Arealanskaffelse til offentlig formål på Storhaug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</si>
</sst>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A28" workbookViewId="0">
      <selection activeCell="F59" sqref="F59"/>
    </sheetView>
  </sheetViews>
  <sheetFormatPr baseColWidth="10" defaultColWidth="10.875" defaultRowHeight="15.75" x14ac:dyDescent="0.25"/>
  <cols>
    <col min="1" max="1" width="12.625" style="2" customWidth="1"/>
    <col min="2" max="2" width="62.25" style="1" bestFit="1" customWidth="1"/>
    <col min="3" max="16384" width="10.875" style="1"/>
  </cols>
  <sheetData>
    <row r="1" spans="1:4" s="2" customFormat="1" x14ac:dyDescent="0.25">
      <c r="A1" s="3" t="s">
        <v>4</v>
      </c>
    </row>
    <row r="2" spans="1:4" x14ac:dyDescent="0.25">
      <c r="A2" s="2" t="s">
        <v>0</v>
      </c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2000</v>
      </c>
      <c r="D3" s="5" t="s">
        <v>27</v>
      </c>
    </row>
    <row r="4" spans="1:4" x14ac:dyDescent="0.25">
      <c r="B4" s="1" t="s">
        <v>12</v>
      </c>
      <c r="C4" s="4">
        <v>2000</v>
      </c>
      <c r="D4" s="5" t="s">
        <v>27</v>
      </c>
    </row>
    <row r="5" spans="1:4" x14ac:dyDescent="0.25">
      <c r="B5" s="1" t="s">
        <v>13</v>
      </c>
      <c r="C5" s="4">
        <v>6000</v>
      </c>
      <c r="D5" s="5" t="s">
        <v>27</v>
      </c>
    </row>
    <row r="6" spans="1:4" x14ac:dyDescent="0.25">
      <c r="B6" s="1" t="s">
        <v>14</v>
      </c>
      <c r="C6" s="4">
        <v>250</v>
      </c>
      <c r="D6" s="5" t="s">
        <v>27</v>
      </c>
    </row>
    <row r="7" spans="1:4" x14ac:dyDescent="0.25">
      <c r="B7" s="1" t="s">
        <v>15</v>
      </c>
      <c r="C7" s="5" t="s">
        <v>27</v>
      </c>
      <c r="D7" s="4">
        <v>2600</v>
      </c>
    </row>
    <row r="8" spans="1:4" x14ac:dyDescent="0.25">
      <c r="B8" s="1" t="s">
        <v>16</v>
      </c>
      <c r="C8" s="4">
        <v>1080</v>
      </c>
      <c r="D8" s="5" t="s">
        <v>27</v>
      </c>
    </row>
    <row r="9" spans="1:4" x14ac:dyDescent="0.25">
      <c r="B9" s="1" t="s">
        <v>17</v>
      </c>
      <c r="C9" s="5" t="s">
        <v>27</v>
      </c>
      <c r="D9" s="4">
        <v>500</v>
      </c>
    </row>
    <row r="10" spans="1:4" x14ac:dyDescent="0.25">
      <c r="B10" s="1" t="s">
        <v>18</v>
      </c>
      <c r="C10" s="4">
        <v>500</v>
      </c>
      <c r="D10" s="5" t="s">
        <v>27</v>
      </c>
    </row>
    <row r="11" spans="1:4" x14ac:dyDescent="0.25">
      <c r="B11" s="1" t="s">
        <v>19</v>
      </c>
      <c r="C11" s="4">
        <v>150</v>
      </c>
      <c r="D11" s="5" t="s">
        <v>27</v>
      </c>
    </row>
    <row r="12" spans="1:4" x14ac:dyDescent="0.25">
      <c r="B12" s="1" t="s">
        <v>20</v>
      </c>
      <c r="C12" s="4">
        <v>570</v>
      </c>
      <c r="D12" s="5" t="s">
        <v>27</v>
      </c>
    </row>
    <row r="13" spans="1:4" x14ac:dyDescent="0.25">
      <c r="B13" s="1" t="s">
        <v>21</v>
      </c>
      <c r="C13" s="5" t="s">
        <v>27</v>
      </c>
      <c r="D13" s="4">
        <v>11000</v>
      </c>
    </row>
    <row r="14" spans="1:4" x14ac:dyDescent="0.25">
      <c r="B14" s="1" t="s">
        <v>22</v>
      </c>
      <c r="C14" s="5" t="s">
        <v>27</v>
      </c>
      <c r="D14" s="4">
        <v>11000</v>
      </c>
    </row>
    <row r="15" spans="1:4" x14ac:dyDescent="0.25">
      <c r="B15" s="1" t="s">
        <v>23</v>
      </c>
      <c r="C15" s="4">
        <v>600</v>
      </c>
      <c r="D15" s="5" t="s">
        <v>27</v>
      </c>
    </row>
    <row r="16" spans="1:4" x14ac:dyDescent="0.25">
      <c r="B16" s="1" t="s">
        <v>24</v>
      </c>
      <c r="C16" s="4">
        <v>600</v>
      </c>
      <c r="D16" s="5" t="s">
        <v>27</v>
      </c>
    </row>
    <row r="17" spans="1:4" x14ac:dyDescent="0.25">
      <c r="B17" s="1" t="s">
        <v>25</v>
      </c>
      <c r="C17" s="5" t="s">
        <v>27</v>
      </c>
      <c r="D17" s="4">
        <v>2500</v>
      </c>
    </row>
    <row r="18" spans="1:4" x14ac:dyDescent="0.25">
      <c r="B18" s="1" t="s">
        <v>26</v>
      </c>
      <c r="C18" s="4">
        <v>2500</v>
      </c>
      <c r="D18" s="5" t="s">
        <v>27</v>
      </c>
    </row>
    <row r="19" spans="1:4" x14ac:dyDescent="0.25">
      <c r="A19" s="2" t="s">
        <v>1</v>
      </c>
      <c r="B19" s="1" t="s">
        <v>1</v>
      </c>
      <c r="C19" s="4">
        <v>16250</v>
      </c>
      <c r="D19" s="4">
        <v>27600</v>
      </c>
    </row>
    <row r="20" spans="1:4" x14ac:dyDescent="0.25">
      <c r="A20" s="2" t="s">
        <v>0</v>
      </c>
      <c r="B20" s="1" t="s">
        <v>28</v>
      </c>
      <c r="C20" s="4"/>
      <c r="D20" s="4"/>
    </row>
    <row r="21" spans="1:4" x14ac:dyDescent="0.25">
      <c r="B21" s="1" t="s">
        <v>29</v>
      </c>
      <c r="C21" s="4">
        <v>3000</v>
      </c>
      <c r="D21" s="5" t="s">
        <v>27</v>
      </c>
    </row>
    <row r="22" spans="1:4" x14ac:dyDescent="0.25">
      <c r="B22" s="1" t="s">
        <v>30</v>
      </c>
      <c r="C22" s="5" t="s">
        <v>27</v>
      </c>
      <c r="D22" s="4">
        <v>3000</v>
      </c>
    </row>
    <row r="23" spans="1:4" x14ac:dyDescent="0.25">
      <c r="B23" s="1" t="s">
        <v>61</v>
      </c>
      <c r="C23" s="4">
        <v>4000</v>
      </c>
      <c r="D23" s="5" t="s">
        <v>27</v>
      </c>
    </row>
    <row r="24" spans="1:4" x14ac:dyDescent="0.25">
      <c r="B24" s="1" t="s">
        <v>62</v>
      </c>
      <c r="C24" s="5" t="s">
        <v>27</v>
      </c>
      <c r="D24" s="4">
        <v>4000</v>
      </c>
    </row>
    <row r="25" spans="1:4" x14ac:dyDescent="0.25">
      <c r="B25" s="1" t="s">
        <v>31</v>
      </c>
      <c r="C25" s="4">
        <v>7800</v>
      </c>
      <c r="D25" s="5" t="s">
        <v>27</v>
      </c>
    </row>
    <row r="26" spans="1:4" x14ac:dyDescent="0.25">
      <c r="B26" s="1" t="s">
        <v>32</v>
      </c>
      <c r="C26" s="5" t="s">
        <v>27</v>
      </c>
      <c r="D26" s="4">
        <v>7800</v>
      </c>
    </row>
    <row r="27" spans="1:4" x14ac:dyDescent="0.25">
      <c r="A27" s="2" t="s">
        <v>1</v>
      </c>
      <c r="B27" s="1" t="s">
        <v>1</v>
      </c>
      <c r="C27" s="4">
        <f>C21+C23+C25</f>
        <v>14800</v>
      </c>
      <c r="D27" s="4">
        <f>D22+D24+D26</f>
        <v>14800</v>
      </c>
    </row>
    <row r="28" spans="1:4" x14ac:dyDescent="0.25">
      <c r="A28" s="2" t="s">
        <v>0</v>
      </c>
      <c r="B28" s="1" t="s">
        <v>33</v>
      </c>
      <c r="C28" s="4"/>
      <c r="D28" s="4"/>
    </row>
    <row r="29" spans="1:4" x14ac:dyDescent="0.25">
      <c r="B29" s="1" t="s">
        <v>12</v>
      </c>
      <c r="C29" s="5" t="s">
        <v>27</v>
      </c>
      <c r="D29" s="4">
        <v>52000</v>
      </c>
    </row>
    <row r="30" spans="1:4" x14ac:dyDescent="0.25">
      <c r="B30" s="1" t="s">
        <v>34</v>
      </c>
      <c r="C30" s="5" t="s">
        <v>27</v>
      </c>
      <c r="D30" s="4">
        <v>20000</v>
      </c>
    </row>
    <row r="31" spans="1:4" x14ac:dyDescent="0.25">
      <c r="B31" s="1" t="s">
        <v>35</v>
      </c>
      <c r="C31" s="5" t="s">
        <v>27</v>
      </c>
      <c r="D31" s="4">
        <v>14500</v>
      </c>
    </row>
    <row r="32" spans="1:4" x14ac:dyDescent="0.25">
      <c r="B32" s="1" t="s">
        <v>36</v>
      </c>
      <c r="C32" s="5" t="s">
        <v>27</v>
      </c>
      <c r="D32" s="4">
        <v>26500</v>
      </c>
    </row>
    <row r="33" spans="2:4" x14ac:dyDescent="0.25">
      <c r="B33" s="1" t="s">
        <v>37</v>
      </c>
      <c r="C33" s="5" t="s">
        <v>27</v>
      </c>
      <c r="D33" s="4">
        <v>4500</v>
      </c>
    </row>
    <row r="34" spans="2:4" x14ac:dyDescent="0.25">
      <c r="B34" s="1" t="s">
        <v>38</v>
      </c>
      <c r="C34" s="5" t="s">
        <v>27</v>
      </c>
      <c r="D34" s="4">
        <v>5000</v>
      </c>
    </row>
    <row r="35" spans="2:4" x14ac:dyDescent="0.25">
      <c r="B35" s="1" t="s">
        <v>39</v>
      </c>
      <c r="C35" s="5" t="s">
        <v>27</v>
      </c>
      <c r="D35" s="4">
        <v>3000</v>
      </c>
    </row>
    <row r="36" spans="2:4" x14ac:dyDescent="0.25">
      <c r="B36" s="1" t="s">
        <v>40</v>
      </c>
      <c r="C36" s="5" t="s">
        <v>27</v>
      </c>
      <c r="D36" s="4">
        <v>2000</v>
      </c>
    </row>
    <row r="37" spans="2:4" x14ac:dyDescent="0.25">
      <c r="B37" s="1" t="s">
        <v>41</v>
      </c>
      <c r="C37" s="5" t="s">
        <v>27</v>
      </c>
      <c r="D37" s="4">
        <v>12700</v>
      </c>
    </row>
    <row r="38" spans="2:4" x14ac:dyDescent="0.25">
      <c r="B38" s="1" t="s">
        <v>42</v>
      </c>
      <c r="C38" s="5" t="s">
        <v>27</v>
      </c>
      <c r="D38" s="4">
        <v>17500</v>
      </c>
    </row>
    <row r="39" spans="2:4" x14ac:dyDescent="0.25">
      <c r="B39" s="1" t="s">
        <v>43</v>
      </c>
      <c r="C39" s="4">
        <v>4000</v>
      </c>
      <c r="D39" s="5" t="s">
        <v>27</v>
      </c>
    </row>
    <row r="40" spans="2:4" x14ac:dyDescent="0.25">
      <c r="B40" s="1" t="s">
        <v>44</v>
      </c>
      <c r="C40" s="5" t="s">
        <v>27</v>
      </c>
      <c r="D40" s="4">
        <v>4500</v>
      </c>
    </row>
    <row r="41" spans="2:4" x14ac:dyDescent="0.25">
      <c r="B41" s="1" t="s">
        <v>45</v>
      </c>
      <c r="C41" s="5" t="s">
        <v>27</v>
      </c>
      <c r="D41" s="4">
        <v>11500</v>
      </c>
    </row>
    <row r="42" spans="2:4" x14ac:dyDescent="0.25">
      <c r="B42" s="1" t="s">
        <v>46</v>
      </c>
      <c r="C42" s="4">
        <v>3000</v>
      </c>
      <c r="D42" s="5" t="s">
        <v>27</v>
      </c>
    </row>
    <row r="43" spans="2:4" x14ac:dyDescent="0.25">
      <c r="B43" s="1" t="s">
        <v>47</v>
      </c>
      <c r="C43" s="4">
        <v>4500</v>
      </c>
      <c r="D43" s="5" t="s">
        <v>27</v>
      </c>
    </row>
    <row r="44" spans="2:4" x14ac:dyDescent="0.25">
      <c r="B44" s="1" t="s">
        <v>48</v>
      </c>
      <c r="C44" s="5" t="s">
        <v>27</v>
      </c>
      <c r="D44" s="4">
        <v>500</v>
      </c>
    </row>
    <row r="45" spans="2:4" x14ac:dyDescent="0.25">
      <c r="B45" s="1" t="s">
        <v>49</v>
      </c>
      <c r="C45" s="5" t="s">
        <v>27</v>
      </c>
      <c r="D45" s="4">
        <v>2700</v>
      </c>
    </row>
    <row r="46" spans="2:4" x14ac:dyDescent="0.25">
      <c r="B46" s="1" t="s">
        <v>50</v>
      </c>
      <c r="C46" s="5" t="s">
        <v>27</v>
      </c>
      <c r="D46" s="4">
        <v>20000</v>
      </c>
    </row>
    <row r="47" spans="2:4" x14ac:dyDescent="0.25">
      <c r="B47" s="1" t="s">
        <v>64</v>
      </c>
      <c r="C47" s="5">
        <v>25600</v>
      </c>
      <c r="D47" s="5" t="s">
        <v>27</v>
      </c>
    </row>
    <row r="48" spans="2:4" x14ac:dyDescent="0.25">
      <c r="B48" s="1" t="s">
        <v>51</v>
      </c>
      <c r="C48" s="4">
        <v>68550</v>
      </c>
      <c r="D48" s="5" t="s">
        <v>27</v>
      </c>
    </row>
    <row r="49" spans="1:4" x14ac:dyDescent="0.25">
      <c r="A49" s="2" t="s">
        <v>1</v>
      </c>
      <c r="B49" s="1" t="s">
        <v>1</v>
      </c>
      <c r="C49" s="4">
        <f>C39+C42+C43+C47+C48</f>
        <v>105650</v>
      </c>
      <c r="D49" s="4">
        <v>196900</v>
      </c>
    </row>
    <row r="50" spans="1:4" x14ac:dyDescent="0.25">
      <c r="A50" s="2" t="s">
        <v>1</v>
      </c>
      <c r="B50" s="1" t="s">
        <v>52</v>
      </c>
      <c r="C50" s="4">
        <f>C19+C27+C49</f>
        <v>136700</v>
      </c>
      <c r="D50" s="4">
        <f>D19+D27+D49</f>
        <v>239300</v>
      </c>
    </row>
    <row r="51" spans="1:4" x14ac:dyDescent="0.25">
      <c r="A51" s="2" t="s">
        <v>2</v>
      </c>
      <c r="B51" s="1" t="s">
        <v>53</v>
      </c>
      <c r="C51" s="4"/>
      <c r="D51" s="4"/>
    </row>
    <row r="52" spans="1:4" x14ac:dyDescent="0.25">
      <c r="B52" s="1" t="s">
        <v>54</v>
      </c>
      <c r="C52" s="4">
        <v>40000</v>
      </c>
      <c r="D52" s="5" t="s">
        <v>27</v>
      </c>
    </row>
    <row r="53" spans="1:4" x14ac:dyDescent="0.25">
      <c r="B53" s="1" t="s">
        <v>55</v>
      </c>
      <c r="C53" s="4">
        <v>36600</v>
      </c>
      <c r="D53" s="5" t="s">
        <v>27</v>
      </c>
    </row>
    <row r="54" spans="1:4" x14ac:dyDescent="0.25">
      <c r="B54" s="1" t="s">
        <v>56</v>
      </c>
      <c r="C54" s="4">
        <v>6000</v>
      </c>
      <c r="D54" s="5" t="s">
        <v>27</v>
      </c>
    </row>
    <row r="55" spans="1:4" x14ac:dyDescent="0.25">
      <c r="B55" s="1" t="s">
        <v>57</v>
      </c>
      <c r="C55" s="4">
        <v>20000</v>
      </c>
      <c r="D55" s="5" t="s">
        <v>27</v>
      </c>
    </row>
    <row r="56" spans="1:4" x14ac:dyDescent="0.25">
      <c r="B56" s="1" t="s">
        <v>58</v>
      </c>
      <c r="C56" s="4">
        <v>5400</v>
      </c>
      <c r="D56" s="5" t="s">
        <v>27</v>
      </c>
    </row>
    <row r="57" spans="1:4" x14ac:dyDescent="0.25">
      <c r="B57" s="1" t="s">
        <v>63</v>
      </c>
      <c r="C57" s="5" t="s">
        <v>27</v>
      </c>
      <c r="D57" s="4">
        <v>5400</v>
      </c>
    </row>
    <row r="58" spans="1:4" x14ac:dyDescent="0.25">
      <c r="A58" s="2" t="s">
        <v>2</v>
      </c>
      <c r="B58" s="1" t="s">
        <v>59</v>
      </c>
      <c r="C58" s="4">
        <v>108000</v>
      </c>
      <c r="D58" s="4">
        <v>5400</v>
      </c>
    </row>
    <row r="59" spans="1:4" x14ac:dyDescent="0.25">
      <c r="A59" s="2" t="s">
        <v>1</v>
      </c>
      <c r="B59" s="1" t="s">
        <v>60</v>
      </c>
      <c r="C59" s="4">
        <f>C50+C58</f>
        <v>244700</v>
      </c>
      <c r="D59" s="4">
        <f>D50+D58</f>
        <v>244700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2017-09-22T11:15:51Z</dcterms:modified>
</cp:coreProperties>
</file>